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SRP'!$A$1:$G$159</definedName>
    <definedName name="_xlnm.Print_Area" localSheetId="2">'Sales Outside SRP'!$A$1:$G$159</definedName>
    <definedName name="_xlnm.Print_Area" localSheetId="0">'Share Repurchase Program'!$A$1:$G$315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4" i="4" l="1"/>
  <c r="A154" i="4"/>
  <c r="B154" i="3"/>
  <c r="A154" i="3"/>
  <c r="B306" i="2"/>
  <c r="A306" i="2"/>
  <c r="B154" i="2"/>
  <c r="A154" i="2"/>
  <c r="B153" i="3" l="1"/>
  <c r="A153" i="3"/>
  <c r="B305" i="2"/>
  <c r="A305" i="2"/>
  <c r="B304" i="2" l="1"/>
  <c r="A304" i="2"/>
  <c r="B152" i="3"/>
  <c r="A152" i="3"/>
  <c r="B151" i="3" l="1"/>
  <c r="A151" i="3"/>
  <c r="B303" i="2"/>
  <c r="A303" i="2"/>
  <c r="B150" i="3" l="1"/>
  <c r="A150" i="3"/>
  <c r="B302" i="2"/>
  <c r="A302" i="2"/>
  <c r="B301" i="2" l="1"/>
  <c r="A301" i="2"/>
  <c r="B149" i="3"/>
  <c r="A149" i="3"/>
  <c r="B148" i="3" l="1"/>
  <c r="A148" i="3"/>
  <c r="B300" i="2"/>
  <c r="A300" i="2"/>
  <c r="B299" i="2" l="1"/>
  <c r="A299" i="2"/>
  <c r="B147" i="3"/>
  <c r="A147" i="3"/>
  <c r="B298" i="2" l="1"/>
  <c r="A298" i="2"/>
  <c r="B146" i="3"/>
  <c r="A146" i="3"/>
  <c r="B297" i="2" l="1"/>
  <c r="A297" i="2"/>
  <c r="B145" i="3"/>
  <c r="A145" i="3"/>
  <c r="B296" i="2" l="1"/>
  <c r="A296" i="2"/>
  <c r="B144" i="3"/>
  <c r="A144" i="3"/>
  <c r="C155" i="3" l="1"/>
  <c r="D155" i="3"/>
  <c r="C155" i="2" l="1"/>
  <c r="C307" i="2"/>
  <c r="D155" i="4"/>
  <c r="C155" i="4"/>
  <c r="B267" i="2" l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A267" i="2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C30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B201" i="2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A201" i="2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93" i="2"/>
  <c r="B194" i="2" s="1"/>
  <c r="B195" i="2" s="1"/>
  <c r="B196" i="2" s="1"/>
  <c r="B197" i="2" s="1"/>
  <c r="B198" i="2" s="1"/>
  <c r="B199" i="2" s="1"/>
  <c r="A193" i="2"/>
  <c r="A194" i="2" s="1"/>
  <c r="A195" i="2" s="1"/>
  <c r="A196" i="2" s="1"/>
  <c r="A197" i="2" s="1"/>
  <c r="A198" i="2" s="1"/>
  <c r="A199" i="2" s="1"/>
  <c r="B185" i="2" l="1"/>
  <c r="B186" i="2" s="1"/>
  <c r="B187" i="2" s="1"/>
  <c r="B188" i="2" s="1"/>
  <c r="B189" i="2" s="1"/>
  <c r="B190" i="2" s="1"/>
  <c r="B191" i="2" s="1"/>
  <c r="A185" i="2"/>
  <c r="A186" i="2" s="1"/>
  <c r="A187" i="2" s="1"/>
  <c r="A188" i="2" s="1"/>
  <c r="A189" i="2" s="1"/>
  <c r="A190" i="2" s="1"/>
  <c r="A19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73" i="2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A173" i="2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B21" i="2"/>
  <c r="B22" i="2" s="1"/>
  <c r="B23" i="2" s="1"/>
  <c r="B24" i="2" s="1"/>
  <c r="B25" i="2" s="1"/>
  <c r="B26" i="2" s="1"/>
  <c r="B27" i="2" s="1"/>
  <c r="B28" i="2" s="1"/>
  <c r="B29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<sst xmlns="http://schemas.openxmlformats.org/spreadsheetml/2006/main" count="912" uniqueCount="41">
  <si>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</si>
  <si>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</si>
  <si>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</si>
  <si>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</si>
  <si>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</si>
  <si>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</si>
  <si>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</si>
  <si>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</si>
  <si>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</si>
  <si>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</si>
  <si>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</si>
  <si>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</si>
  <si>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</si>
  <si>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</si>
  <si>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</si>
  <si>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</si>
  <si>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</si>
  <si>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</si>
  <si>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</si>
  <si>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</si>
  <si>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</si>
  <si>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</si>
  <si>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</si>
  <si>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</si>
  <si>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</si>
  <si>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</si>
  <si>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</si>
  <si>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</si>
  <si>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</si>
  <si>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</si>
  <si>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</si>
  <si>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</si>
  <si>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</si>
  <si>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</si>
  <si>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</si>
  <si>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</si>
  <si>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</si>
  <si>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</si>
  <si>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</si>
  <si>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</si>
  <si>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24 March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</si>
</sst>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v>4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11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s="80" customFormat="1" ht="15.75" customHeight="1" x14ac:dyDescent="0.25">
      <c r="A151" s="20">
        <f>A150+7</f>
        <v>42426</v>
      </c>
      <c r="B151" s="20">
        <f t="shared" si="8"/>
        <v>42432</v>
      </c>
      <c r="C151" s="73"/>
      <c r="D151" s="20"/>
      <c r="E151" s="20"/>
      <c r="F151" s="20"/>
      <c r="G151" s="20"/>
      <c r="H151" s="78"/>
      <c r="I151" s="78"/>
      <c r="J151" s="78"/>
      <c r="K151" s="78"/>
      <c r="L151" s="78"/>
      <c r="M151" s="79"/>
      <c r="O151" s="79"/>
    </row>
    <row r="152" spans="1:15" s="80" customFormat="1" ht="15" x14ac:dyDescent="0.25">
      <c r="A152" s="75">
        <f>+A151+7</f>
        <v>42433</v>
      </c>
      <c r="B152" s="75">
        <f t="shared" si="8"/>
        <v>42439</v>
      </c>
      <c r="C152" s="77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9"/>
      <c r="O152" s="79"/>
    </row>
    <row r="153" spans="1:15" s="80" customFormat="1" ht="15.75" customHeight="1" x14ac:dyDescent="0.25">
      <c r="A153" s="20">
        <f>A152+7</f>
        <v>42440</v>
      </c>
      <c r="B153" s="20">
        <f t="shared" si="8"/>
        <v>42446</v>
      </c>
      <c r="C153" s="73"/>
      <c r="D153" s="20"/>
      <c r="E153" s="20"/>
      <c r="F153" s="20"/>
      <c r="G153" s="20"/>
      <c r="H153" s="78"/>
      <c r="I153" s="78"/>
      <c r="J153" s="78"/>
      <c r="K153" s="78"/>
      <c r="L153" s="78"/>
      <c r="M153" s="79"/>
      <c r="O153" s="79"/>
    </row>
    <row r="154" spans="1:15" s="80" customFormat="1" ht="15" x14ac:dyDescent="0.25">
      <c r="A154" s="75">
        <f>+A153+7</f>
        <v>42447</v>
      </c>
      <c r="B154" s="75">
        <f t="shared" si="8"/>
        <v>42453</v>
      </c>
      <c r="C154" s="77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9"/>
      <c r="O154" s="79"/>
    </row>
    <row r="155" spans="1:15" ht="18" customHeight="1" x14ac:dyDescent="0.25">
      <c r="A155" s="21" t="s">
        <v>34</v>
      </c>
      <c r="B155" s="21"/>
      <c r="C155" s="22">
        <f>SUM(C7:C143)</f>
        <v>0</v>
      </c>
      <c r="D155" s="22"/>
      <c r="E155" s="22"/>
      <c r="F155" s="22"/>
      <c r="G155" s="22"/>
      <c r="H155" s="65"/>
      <c r="I155" s="65"/>
      <c r="J155" s="65"/>
      <c r="K155" s="65"/>
      <c r="L155" s="65"/>
    </row>
    <row r="156" spans="1:15" ht="1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5" s="6" customFormat="1" ht="34.5" customHeight="1" x14ac:dyDescent="0.25">
      <c r="A157" s="97" t="s">
        <v>2</v>
      </c>
      <c r="B157" s="98"/>
      <c r="C157" s="17" t="s">
        <v>33</v>
      </c>
      <c r="D157" s="17"/>
      <c r="E157" s="17"/>
      <c r="F157" s="17"/>
      <c r="G157" s="18"/>
      <c r="M157" s="9"/>
      <c r="N157"/>
      <c r="O157" s="9"/>
    </row>
    <row r="158" spans="1:15" ht="15" x14ac:dyDescent="0.25">
      <c r="A158" s="19" t="s">
        <v>3</v>
      </c>
      <c r="B158" s="19" t="s">
        <v>4</v>
      </c>
      <c r="C158" s="19" t="s">
        <v>7</v>
      </c>
      <c r="D158" s="19" t="s">
        <v>6</v>
      </c>
      <c r="E158" s="19" t="s">
        <v>9</v>
      </c>
      <c r="F158" s="19" t="s">
        <v>8</v>
      </c>
      <c r="G158" s="19" t="s">
        <v>0</v>
      </c>
      <c r="M158" s="9"/>
      <c r="O158" s="9"/>
    </row>
    <row r="159" spans="1:15" ht="15" x14ac:dyDescent="0.25">
      <c r="A159" s="20">
        <v>41418</v>
      </c>
      <c r="B159" s="20">
        <v>41424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41425</v>
      </c>
      <c r="B160" s="2">
        <v>41431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41432</v>
      </c>
      <c r="B161" s="20">
        <v>41438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41439</v>
      </c>
      <c r="B162" s="2">
        <v>41445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v>41446</v>
      </c>
      <c r="B163" s="20">
        <v>41452</v>
      </c>
      <c r="C163" s="59" t="s">
        <v>5</v>
      </c>
      <c r="D163" s="20"/>
      <c r="E163" s="20"/>
      <c r="F163" s="20"/>
      <c r="G163" s="20"/>
      <c r="M163" s="9"/>
      <c r="O163" s="9"/>
    </row>
    <row r="164" spans="1:15" ht="15" x14ac:dyDescent="0.25">
      <c r="A164" s="2">
        <v>41453</v>
      </c>
      <c r="B164" s="2">
        <v>41459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v>41460</v>
      </c>
      <c r="B165" s="20">
        <v>41466</v>
      </c>
      <c r="C165" s="59" t="s">
        <v>5</v>
      </c>
      <c r="D165" s="20"/>
      <c r="E165" s="20"/>
      <c r="F165" s="20"/>
      <c r="G165" s="20"/>
      <c r="M165" s="9"/>
      <c r="O165" s="9"/>
    </row>
    <row r="166" spans="1:15" ht="15" x14ac:dyDescent="0.25">
      <c r="A166" s="2">
        <v>41467</v>
      </c>
      <c r="B166" s="2">
        <v>41473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v>41474</v>
      </c>
      <c r="B167" s="20">
        <v>41480</v>
      </c>
      <c r="C167" s="59" t="s">
        <v>5</v>
      </c>
      <c r="D167" s="20"/>
      <c r="E167" s="20"/>
      <c r="F167" s="20"/>
      <c r="G167" s="20"/>
      <c r="M167" s="9"/>
      <c r="O167" s="9"/>
    </row>
    <row r="168" spans="1:15" ht="15" x14ac:dyDescent="0.25">
      <c r="A168" s="2">
        <v>41481</v>
      </c>
      <c r="B168" s="2">
        <v>41487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v>41488</v>
      </c>
      <c r="B169" s="20">
        <v>41494</v>
      </c>
      <c r="C169" s="59" t="s">
        <v>5</v>
      </c>
      <c r="D169" s="20"/>
      <c r="E169" s="20"/>
      <c r="F169" s="20"/>
      <c r="G169" s="20"/>
      <c r="M169" s="9"/>
      <c r="O169" s="9"/>
    </row>
    <row r="170" spans="1:15" ht="15" x14ac:dyDescent="0.25">
      <c r="A170" s="2">
        <v>41495</v>
      </c>
      <c r="B170" s="2">
        <v>41501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v>41502</v>
      </c>
      <c r="B171" s="20">
        <v>41508</v>
      </c>
      <c r="C171" s="59" t="s">
        <v>5</v>
      </c>
      <c r="D171" s="20"/>
      <c r="E171" s="20"/>
      <c r="F171" s="20"/>
      <c r="G171" s="20"/>
      <c r="M171" s="9"/>
      <c r="O171" s="9"/>
    </row>
    <row r="172" spans="1:15" ht="15" x14ac:dyDescent="0.25">
      <c r="A172" s="2">
        <v>41509</v>
      </c>
      <c r="B172" s="2">
        <v>41515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 t="shared" ref="A173:B175" si="9">A172+7</f>
        <v>41516</v>
      </c>
      <c r="B173" s="20">
        <f t="shared" si="9"/>
        <v>41522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">
        <f t="shared" si="9"/>
        <v>41523</v>
      </c>
      <c r="B174" s="2">
        <f t="shared" si="9"/>
        <v>41529</v>
      </c>
      <c r="C174" s="60" t="s">
        <v>5</v>
      </c>
      <c r="D174" s="2"/>
      <c r="E174" s="2"/>
      <c r="F174" s="2"/>
      <c r="G174" s="2"/>
      <c r="M174" s="9"/>
      <c r="O174" s="9"/>
    </row>
    <row r="175" spans="1:15" ht="15" x14ac:dyDescent="0.25">
      <c r="A175" s="20">
        <f t="shared" si="9"/>
        <v>41530</v>
      </c>
      <c r="B175" s="20">
        <f t="shared" si="9"/>
        <v>41536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">
        <f t="shared" ref="A176:B178" si="10">A175+7</f>
        <v>41537</v>
      </c>
      <c r="B176" s="2">
        <f t="shared" si="10"/>
        <v>41543</v>
      </c>
      <c r="C176" s="60" t="s">
        <v>5</v>
      </c>
      <c r="D176" s="2"/>
      <c r="E176" s="2"/>
      <c r="F176" s="2"/>
      <c r="G176" s="2"/>
      <c r="M176" s="9"/>
      <c r="O176" s="9"/>
    </row>
    <row r="177" spans="1:15" ht="15" x14ac:dyDescent="0.25">
      <c r="A177" s="20">
        <f t="shared" si="10"/>
        <v>41544</v>
      </c>
      <c r="B177" s="20">
        <f t="shared" si="10"/>
        <v>41550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">
        <f t="shared" si="10"/>
        <v>41551</v>
      </c>
      <c r="B178" s="2">
        <f t="shared" si="10"/>
        <v>41557</v>
      </c>
      <c r="C178" s="60" t="s">
        <v>5</v>
      </c>
      <c r="D178" s="2"/>
      <c r="E178" s="2"/>
      <c r="F178" s="2"/>
      <c r="G178" s="2"/>
      <c r="M178" s="9"/>
      <c r="O178" s="9"/>
    </row>
    <row r="179" spans="1:15" ht="15" x14ac:dyDescent="0.25">
      <c r="A179" s="20">
        <f t="shared" ref="A179:B181" si="11">A178+7</f>
        <v>41558</v>
      </c>
      <c r="B179" s="20">
        <f t="shared" si="11"/>
        <v>41564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">
        <f t="shared" si="11"/>
        <v>41565</v>
      </c>
      <c r="B180" s="2">
        <f t="shared" si="11"/>
        <v>41571</v>
      </c>
      <c r="C180" s="60" t="s">
        <v>5</v>
      </c>
      <c r="D180" s="2"/>
      <c r="E180" s="2"/>
      <c r="F180" s="2"/>
      <c r="G180" s="2"/>
      <c r="M180" s="9"/>
      <c r="O180" s="9"/>
    </row>
    <row r="181" spans="1:15" ht="15" x14ac:dyDescent="0.25">
      <c r="A181" s="20">
        <f t="shared" si="11"/>
        <v>41572</v>
      </c>
      <c r="B181" s="20">
        <f t="shared" si="11"/>
        <v>41578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2">
        <f>A181+7</f>
        <v>41579</v>
      </c>
      <c r="B182" s="2">
        <f>B181+7</f>
        <v>41585</v>
      </c>
      <c r="C182" s="60" t="s">
        <v>5</v>
      </c>
      <c r="D182" s="2"/>
      <c r="E182" s="2"/>
      <c r="F182" s="2"/>
      <c r="G182" s="2"/>
      <c r="M182" s="9"/>
      <c r="O182" s="9"/>
    </row>
    <row r="183" spans="1:15" ht="15" x14ac:dyDescent="0.25">
      <c r="A183" s="20">
        <f>A182+7</f>
        <v>41586</v>
      </c>
      <c r="B183" s="20">
        <f>B182+7</f>
        <v>41592</v>
      </c>
      <c r="C183" s="73" t="s">
        <v>5</v>
      </c>
      <c r="D183" s="20"/>
      <c r="E183" s="20"/>
      <c r="F183" s="20"/>
      <c r="G183" s="20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75">
        <v>41593</v>
      </c>
      <c r="B184" s="75">
        <v>41599</v>
      </c>
      <c r="C184" s="60" t="s">
        <v>5</v>
      </c>
      <c r="D184" s="75"/>
      <c r="E184" s="75"/>
      <c r="F184" s="75"/>
      <c r="G184" s="75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20">
        <f t="shared" ref="A185:B187" si="12">A184+7</f>
        <v>41600</v>
      </c>
      <c r="B185" s="20">
        <f t="shared" si="12"/>
        <v>41606</v>
      </c>
      <c r="C185" s="73" t="s">
        <v>5</v>
      </c>
      <c r="D185" s="20"/>
      <c r="E185" s="20"/>
      <c r="F185" s="20"/>
      <c r="G185" s="20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75">
        <f t="shared" si="12"/>
        <v>41607</v>
      </c>
      <c r="B186" s="75">
        <f t="shared" si="12"/>
        <v>41613</v>
      </c>
      <c r="C186" s="60" t="s">
        <v>5</v>
      </c>
      <c r="D186" s="75"/>
      <c r="E186" s="75"/>
      <c r="F186" s="75"/>
      <c r="G186" s="75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20">
        <f t="shared" si="12"/>
        <v>41614</v>
      </c>
      <c r="B187" s="20">
        <f t="shared" si="12"/>
        <v>41620</v>
      </c>
      <c r="C187" s="73" t="s">
        <v>5</v>
      </c>
      <c r="D187" s="20"/>
      <c r="E187" s="20"/>
      <c r="F187" s="20"/>
      <c r="G187" s="20"/>
      <c r="H187" s="64"/>
      <c r="I187" s="64"/>
      <c r="J187" s="64"/>
      <c r="K187" s="64"/>
      <c r="L187" s="64"/>
      <c r="M187" s="9"/>
      <c r="O187" s="9"/>
    </row>
    <row r="188" spans="1:15" ht="15" x14ac:dyDescent="0.25">
      <c r="A188" s="75">
        <f t="shared" ref="A188:B190" si="13">A187+7</f>
        <v>41621</v>
      </c>
      <c r="B188" s="75">
        <f t="shared" si="13"/>
        <v>41627</v>
      </c>
      <c r="C188" s="60" t="s">
        <v>5</v>
      </c>
      <c r="D188" s="75"/>
      <c r="E188" s="75"/>
      <c r="F188" s="75"/>
      <c r="G188" s="75"/>
      <c r="H188" s="64"/>
      <c r="I188" s="64"/>
      <c r="J188" s="64"/>
      <c r="K188" s="64"/>
      <c r="L188" s="64"/>
      <c r="M188" s="9"/>
      <c r="O188" s="9"/>
    </row>
    <row r="189" spans="1:15" ht="15" x14ac:dyDescent="0.25">
      <c r="A189" s="20">
        <f t="shared" si="13"/>
        <v>41628</v>
      </c>
      <c r="B189" s="20">
        <f t="shared" si="13"/>
        <v>41634</v>
      </c>
      <c r="C189" s="73" t="s">
        <v>5</v>
      </c>
      <c r="D189" s="20"/>
      <c r="E189" s="20"/>
      <c r="F189" s="20"/>
      <c r="G189" s="20"/>
      <c r="H189" s="64"/>
      <c r="I189" s="64"/>
      <c r="J189" s="64"/>
      <c r="K189" s="64"/>
      <c r="L189" s="64"/>
      <c r="M189" s="9"/>
      <c r="O189" s="9"/>
    </row>
    <row r="190" spans="1:15" ht="15" x14ac:dyDescent="0.25">
      <c r="A190" s="75">
        <f t="shared" si="13"/>
        <v>41635</v>
      </c>
      <c r="B190" s="75">
        <f t="shared" si="13"/>
        <v>41641</v>
      </c>
      <c r="C190" s="60" t="s">
        <v>5</v>
      </c>
      <c r="D190" s="75"/>
      <c r="E190" s="75"/>
      <c r="F190" s="75"/>
      <c r="G190" s="75"/>
      <c r="H190" s="64"/>
      <c r="I190" s="64"/>
      <c r="J190" s="64"/>
      <c r="K190" s="64"/>
      <c r="L190" s="64"/>
      <c r="M190" s="9"/>
      <c r="O190" s="9"/>
    </row>
    <row r="191" spans="1:15" ht="15" x14ac:dyDescent="0.25">
      <c r="A191" s="20">
        <f>A190+7</f>
        <v>41642</v>
      </c>
      <c r="B191" s="20">
        <f>B190+7</f>
        <v>41648</v>
      </c>
      <c r="C191" s="73" t="s">
        <v>5</v>
      </c>
      <c r="D191" s="20"/>
      <c r="E191" s="20"/>
      <c r="F191" s="20"/>
      <c r="G191" s="20"/>
      <c r="H191" s="64"/>
      <c r="I191" s="64"/>
      <c r="J191" s="64"/>
      <c r="K191" s="64"/>
      <c r="L191" s="64"/>
      <c r="M191" s="9"/>
      <c r="O191" s="9"/>
    </row>
    <row r="192" spans="1:15" s="81" customFormat="1" ht="15" x14ac:dyDescent="0.25">
      <c r="A192" s="75">
        <v>41649</v>
      </c>
      <c r="B192" s="75">
        <v>41655</v>
      </c>
      <c r="C192" s="60" t="s">
        <v>5</v>
      </c>
      <c r="D192" s="75"/>
      <c r="E192" s="75"/>
      <c r="F192" s="75"/>
      <c r="G192" s="75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ref="A193:B264" si="14">A192+7</f>
        <v>41656</v>
      </c>
      <c r="B193" s="20">
        <f t="shared" si="14"/>
        <v>41662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75">
        <f t="shared" si="14"/>
        <v>41663</v>
      </c>
      <c r="B194" s="75">
        <f t="shared" si="14"/>
        <v>41669</v>
      </c>
      <c r="C194" s="60" t="s">
        <v>5</v>
      </c>
      <c r="D194" s="75"/>
      <c r="E194" s="75"/>
      <c r="F194" s="75"/>
      <c r="G194" s="75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41670</v>
      </c>
      <c r="B195" s="20">
        <f t="shared" si="14"/>
        <v>41676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75">
        <f t="shared" ref="A196:A198" si="15">A195+7</f>
        <v>41677</v>
      </c>
      <c r="B196" s="75">
        <f t="shared" ref="B196:B198" si="16">B195+7</f>
        <v>41683</v>
      </c>
      <c r="C196" s="60" t="s">
        <v>5</v>
      </c>
      <c r="D196" s="75"/>
      <c r="E196" s="75"/>
      <c r="F196" s="75"/>
      <c r="G196" s="75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41684</v>
      </c>
      <c r="B197" s="20">
        <f t="shared" si="14"/>
        <v>41690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75">
        <f t="shared" si="15"/>
        <v>41691</v>
      </c>
      <c r="B198" s="75">
        <f t="shared" si="16"/>
        <v>41697</v>
      </c>
      <c r="C198" s="60" t="s">
        <v>5</v>
      </c>
      <c r="D198" s="75"/>
      <c r="E198" s="75"/>
      <c r="F198" s="75"/>
      <c r="G198" s="75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41698</v>
      </c>
      <c r="B199" s="20">
        <f t="shared" si="14"/>
        <v>41704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v>41705</v>
      </c>
      <c r="B200" s="83">
        <v>41711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41712</v>
      </c>
      <c r="B201" s="20">
        <f t="shared" si="14"/>
        <v>41718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41719</v>
      </c>
      <c r="B202" s="83">
        <f>+B201+7</f>
        <v>41725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41726</v>
      </c>
      <c r="B203" s="20">
        <f t="shared" si="14"/>
        <v>41732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41733</v>
      </c>
      <c r="B204" s="83">
        <f>+B203+7</f>
        <v>41739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41740</v>
      </c>
      <c r="B205" s="20">
        <f t="shared" si="14"/>
        <v>41746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41747</v>
      </c>
      <c r="B206" s="83">
        <f>+B205+7</f>
        <v>41753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41754</v>
      </c>
      <c r="B207" s="20">
        <f t="shared" si="14"/>
        <v>41760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41761</v>
      </c>
      <c r="B208" s="83">
        <f>+B207+7</f>
        <v>41767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41768</v>
      </c>
      <c r="B209" s="20">
        <f t="shared" si="14"/>
        <v>41774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41775</v>
      </c>
      <c r="B210" s="83">
        <f>+B209+7</f>
        <v>41781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41782</v>
      </c>
      <c r="B211" s="20">
        <f t="shared" si="14"/>
        <v>41788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41789</v>
      </c>
      <c r="B212" s="83">
        <f>+B211+7</f>
        <v>41795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41796</v>
      </c>
      <c r="B213" s="20">
        <f t="shared" si="14"/>
        <v>41802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41803</v>
      </c>
      <c r="B214" s="83">
        <f>+B213+7</f>
        <v>41809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41810</v>
      </c>
      <c r="B215" s="20">
        <f t="shared" si="14"/>
        <v>41816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>+A215+7</f>
        <v>41817</v>
      </c>
      <c r="B216" s="83">
        <f>+B215+7</f>
        <v>41823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 t="shared" si="14"/>
        <v>41824</v>
      </c>
      <c r="B217" s="20">
        <f t="shared" si="14"/>
        <v>41830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>+A217+7</f>
        <v>41831</v>
      </c>
      <c r="B218" s="83">
        <f>+B217+7</f>
        <v>41837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 t="shared" si="14"/>
        <v>41838</v>
      </c>
      <c r="B219" s="20">
        <f t="shared" si="14"/>
        <v>41844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>+A219+7</f>
        <v>41845</v>
      </c>
      <c r="B220" s="83">
        <f>+B219+7</f>
        <v>41851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 t="shared" si="14"/>
        <v>41852</v>
      </c>
      <c r="B221" s="20">
        <f t="shared" si="14"/>
        <v>41858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>+A221+7</f>
        <v>41859</v>
      </c>
      <c r="B222" s="83">
        <f>+B221+7</f>
        <v>41865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 t="shared" si="14"/>
        <v>41866</v>
      </c>
      <c r="B223" s="20">
        <f t="shared" si="14"/>
        <v>41872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>+A223+7</f>
        <v>41873</v>
      </c>
      <c r="B224" s="83">
        <f>+B223+7</f>
        <v>41879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 t="shared" si="14"/>
        <v>41880</v>
      </c>
      <c r="B225" s="20">
        <f t="shared" si="14"/>
        <v>41886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41887</v>
      </c>
      <c r="B226" s="83">
        <f t="shared" si="14"/>
        <v>41893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41894</v>
      </c>
      <c r="B227" s="20">
        <f>B226+7</f>
        <v>41900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41901</v>
      </c>
      <c r="B228" s="83">
        <f t="shared" si="14"/>
        <v>41907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41908</v>
      </c>
      <c r="B229" s="20">
        <f>B228+7</f>
        <v>41914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41915</v>
      </c>
      <c r="B230" s="83">
        <f t="shared" si="14"/>
        <v>41921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41922</v>
      </c>
      <c r="B231" s="20">
        <f>B230+7</f>
        <v>41928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41929</v>
      </c>
      <c r="B232" s="83">
        <f t="shared" si="14"/>
        <v>41935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41936</v>
      </c>
      <c r="B233" s="20">
        <f>B232+7</f>
        <v>41942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41943</v>
      </c>
      <c r="B234" s="83">
        <f t="shared" si="14"/>
        <v>41949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41950</v>
      </c>
      <c r="B235" s="20">
        <f>B234+7</f>
        <v>41956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41957</v>
      </c>
      <c r="B236" s="83">
        <f t="shared" si="14"/>
        <v>41963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41964</v>
      </c>
      <c r="B237" s="20">
        <f>B236+7</f>
        <v>41970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41971</v>
      </c>
      <c r="B238" s="83">
        <f t="shared" si="14"/>
        <v>41977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41978</v>
      </c>
      <c r="B239" s="20">
        <f>B238+7</f>
        <v>41984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41985</v>
      </c>
      <c r="B240" s="83">
        <f t="shared" si="14"/>
        <v>41991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41992</v>
      </c>
      <c r="B241" s="20">
        <f>B240+7</f>
        <v>41998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41999</v>
      </c>
      <c r="B242" s="83">
        <f t="shared" si="14"/>
        <v>42005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42006</v>
      </c>
      <c r="B243" s="20">
        <f>B242+7</f>
        <v>42012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42013</v>
      </c>
      <c r="B244" s="83">
        <f t="shared" si="14"/>
        <v>42019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42020</v>
      </c>
      <c r="B245" s="20">
        <f>B244+7</f>
        <v>42026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42027</v>
      </c>
      <c r="B246" s="83">
        <f t="shared" si="14"/>
        <v>42033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42034</v>
      </c>
      <c r="B247" s="20">
        <f>B246+7</f>
        <v>42040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42041</v>
      </c>
      <c r="B248" s="83">
        <f t="shared" si="14"/>
        <v>42047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42048</v>
      </c>
      <c r="B249" s="20">
        <f>B248+7</f>
        <v>42054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42055</v>
      </c>
      <c r="B250" s="83">
        <f t="shared" si="14"/>
        <v>42061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42062</v>
      </c>
      <c r="B251" s="20">
        <f>B250+7</f>
        <v>42068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42069</v>
      </c>
      <c r="B252" s="83">
        <f t="shared" si="14"/>
        <v>42075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42076</v>
      </c>
      <c r="B253" s="20">
        <f>B252+7</f>
        <v>42082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42083</v>
      </c>
      <c r="B254" s="83">
        <f t="shared" si="14"/>
        <v>42089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>A254+7</f>
        <v>42090</v>
      </c>
      <c r="B255" s="20">
        <f>B254+7</f>
        <v>42096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4"/>
        <v>42097</v>
      </c>
      <c r="B256" s="83">
        <f t="shared" si="14"/>
        <v>42103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>A256+7</f>
        <v>42104</v>
      </c>
      <c r="B257" s="20">
        <f>B256+7</f>
        <v>42110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4"/>
        <v>42111</v>
      </c>
      <c r="B258" s="83">
        <f t="shared" si="14"/>
        <v>42117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>A258+7</f>
        <v>42118</v>
      </c>
      <c r="B259" s="20">
        <f>B258+7</f>
        <v>42124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4"/>
        <v>42125</v>
      </c>
      <c r="B260" s="83">
        <f t="shared" si="14"/>
        <v>42131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>A260+7</f>
        <v>42132</v>
      </c>
      <c r="B261" s="20">
        <f>B260+7</f>
        <v>42138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4"/>
        <v>42139</v>
      </c>
      <c r="B262" s="83">
        <f t="shared" si="14"/>
        <v>42145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>A262+7</f>
        <v>42146</v>
      </c>
      <c r="B263" s="20">
        <f>B262+7</f>
        <v>42152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4"/>
        <v>42153</v>
      </c>
      <c r="B264" s="83">
        <f t="shared" si="14"/>
        <v>42159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v>42160</v>
      </c>
      <c r="B265" s="20">
        <v>42166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v>42167</v>
      </c>
      <c r="B266" s="83">
        <v>42173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ref="A267:B305" si="17">A266+7</f>
        <v>42174</v>
      </c>
      <c r="B267" s="20">
        <f t="shared" si="17"/>
        <v>42180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7"/>
        <v>42181</v>
      </c>
      <c r="B268" s="83">
        <f t="shared" si="17"/>
        <v>42187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42188</v>
      </c>
      <c r="B269" s="20">
        <f t="shared" si="17"/>
        <v>42194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ref="A270:A306" si="18">A269+7</f>
        <v>42195</v>
      </c>
      <c r="B270" s="83">
        <f t="shared" ref="B270:B306" si="19">B269+7</f>
        <v>42201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42202</v>
      </c>
      <c r="B271" s="20">
        <f t="shared" si="17"/>
        <v>42208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42209</v>
      </c>
      <c r="B272" s="83">
        <f t="shared" si="19"/>
        <v>42215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42216</v>
      </c>
      <c r="B273" s="20">
        <f t="shared" si="17"/>
        <v>42222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42223</v>
      </c>
      <c r="B274" s="83">
        <f t="shared" si="19"/>
        <v>42229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42230</v>
      </c>
      <c r="B275" s="20">
        <f t="shared" si="17"/>
        <v>42236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42237</v>
      </c>
      <c r="B276" s="83">
        <f t="shared" si="19"/>
        <v>42243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42244</v>
      </c>
      <c r="B277" s="20">
        <f t="shared" si="17"/>
        <v>42250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42251</v>
      </c>
      <c r="B278" s="83">
        <f t="shared" si="19"/>
        <v>42257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42258</v>
      </c>
      <c r="B279" s="20">
        <f t="shared" si="17"/>
        <v>42264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42265</v>
      </c>
      <c r="B280" s="83">
        <f t="shared" si="19"/>
        <v>42271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42272</v>
      </c>
      <c r="B281" s="20">
        <f t="shared" si="17"/>
        <v>42278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42279</v>
      </c>
      <c r="B282" s="83">
        <f t="shared" si="19"/>
        <v>42285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42286</v>
      </c>
      <c r="B283" s="20">
        <f t="shared" si="17"/>
        <v>42292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42293</v>
      </c>
      <c r="B284" s="83">
        <f t="shared" si="19"/>
        <v>42299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42300</v>
      </c>
      <c r="B285" s="20">
        <f t="shared" si="17"/>
        <v>42306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42307</v>
      </c>
      <c r="B286" s="83">
        <f t="shared" si="19"/>
        <v>42313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20">
        <f t="shared" si="17"/>
        <v>42314</v>
      </c>
      <c r="B287" s="20">
        <f t="shared" si="17"/>
        <v>42320</v>
      </c>
      <c r="C287" s="73" t="s">
        <v>5</v>
      </c>
      <c r="D287" s="20"/>
      <c r="E287" s="20"/>
      <c r="F287" s="20"/>
      <c r="G287" s="20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83">
        <f t="shared" si="18"/>
        <v>42321</v>
      </c>
      <c r="B288" s="83">
        <f t="shared" si="19"/>
        <v>42327</v>
      </c>
      <c r="C288" s="84" t="s">
        <v>5</v>
      </c>
      <c r="D288" s="83"/>
      <c r="E288" s="83"/>
      <c r="F288" s="83"/>
      <c r="G288" s="83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20">
        <f t="shared" si="17"/>
        <v>42328</v>
      </c>
      <c r="B289" s="20">
        <f t="shared" si="17"/>
        <v>42334</v>
      </c>
      <c r="C289" s="73" t="s">
        <v>5</v>
      </c>
      <c r="D289" s="20"/>
      <c r="E289" s="20"/>
      <c r="F289" s="20"/>
      <c r="G289" s="20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83">
        <f t="shared" si="18"/>
        <v>42335</v>
      </c>
      <c r="B290" s="83">
        <f t="shared" si="19"/>
        <v>42341</v>
      </c>
      <c r="C290" s="84" t="s">
        <v>5</v>
      </c>
      <c r="D290" s="83"/>
      <c r="E290" s="83"/>
      <c r="F290" s="83"/>
      <c r="G290" s="83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20">
        <f t="shared" si="17"/>
        <v>42342</v>
      </c>
      <c r="B291" s="20">
        <f t="shared" si="17"/>
        <v>42348</v>
      </c>
      <c r="C291" s="73" t="s">
        <v>5</v>
      </c>
      <c r="D291" s="20"/>
      <c r="E291" s="20"/>
      <c r="F291" s="20"/>
      <c r="G291" s="20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83">
        <f t="shared" si="18"/>
        <v>42349</v>
      </c>
      <c r="B292" s="83">
        <f t="shared" si="19"/>
        <v>42355</v>
      </c>
      <c r="C292" s="84" t="s">
        <v>5</v>
      </c>
      <c r="D292" s="83"/>
      <c r="E292" s="83"/>
      <c r="F292" s="83"/>
      <c r="G292" s="83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20">
        <f t="shared" si="17"/>
        <v>42356</v>
      </c>
      <c r="B293" s="20">
        <f t="shared" si="17"/>
        <v>42362</v>
      </c>
      <c r="C293" s="73" t="s">
        <v>5</v>
      </c>
      <c r="D293" s="20"/>
      <c r="E293" s="20"/>
      <c r="F293" s="20"/>
      <c r="G293" s="20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83">
        <f t="shared" si="18"/>
        <v>42363</v>
      </c>
      <c r="B294" s="83">
        <f t="shared" si="19"/>
        <v>42369</v>
      </c>
      <c r="C294" s="84" t="s">
        <v>5</v>
      </c>
      <c r="D294" s="83"/>
      <c r="E294" s="83"/>
      <c r="F294" s="83"/>
      <c r="G294" s="83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20">
        <f t="shared" si="17"/>
        <v>42370</v>
      </c>
      <c r="B295" s="20">
        <f t="shared" si="17"/>
        <v>42376</v>
      </c>
      <c r="C295" s="73" t="s">
        <v>5</v>
      </c>
      <c r="D295" s="20"/>
      <c r="E295" s="20"/>
      <c r="F295" s="20"/>
      <c r="G295" s="20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83">
        <f t="shared" si="18"/>
        <v>42377</v>
      </c>
      <c r="B296" s="83">
        <f t="shared" si="19"/>
        <v>42383</v>
      </c>
      <c r="C296" s="84" t="s">
        <v>5</v>
      </c>
      <c r="D296" s="83"/>
      <c r="E296" s="83"/>
      <c r="F296" s="83"/>
      <c r="G296" s="83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20">
        <f t="shared" si="17"/>
        <v>42384</v>
      </c>
      <c r="B297" s="20">
        <f t="shared" si="17"/>
        <v>42390</v>
      </c>
      <c r="C297" s="73" t="s">
        <v>5</v>
      </c>
      <c r="D297" s="20"/>
      <c r="E297" s="20"/>
      <c r="F297" s="20"/>
      <c r="G297" s="20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83">
        <f t="shared" si="18"/>
        <v>42391</v>
      </c>
      <c r="B298" s="83">
        <f t="shared" si="19"/>
        <v>42397</v>
      </c>
      <c r="C298" s="84" t="s">
        <v>5</v>
      </c>
      <c r="D298" s="83"/>
      <c r="E298" s="83"/>
      <c r="F298" s="83"/>
      <c r="G298" s="83"/>
      <c r="H298" s="78"/>
      <c r="I298" s="78"/>
      <c r="J298" s="78"/>
      <c r="K298" s="78"/>
      <c r="L298" s="78"/>
      <c r="M298" s="76"/>
      <c r="O298" s="76"/>
    </row>
    <row r="299" spans="1:15" s="81" customFormat="1" ht="15" x14ac:dyDescent="0.25">
      <c r="A299" s="20">
        <f t="shared" si="17"/>
        <v>42398</v>
      </c>
      <c r="B299" s="20">
        <f t="shared" si="17"/>
        <v>42404</v>
      </c>
      <c r="C299" s="73" t="s">
        <v>5</v>
      </c>
      <c r="D299" s="20"/>
      <c r="E299" s="20"/>
      <c r="F299" s="20"/>
      <c r="G299" s="20"/>
      <c r="H299" s="78"/>
      <c r="I299" s="78"/>
      <c r="J299" s="78"/>
      <c r="K299" s="78"/>
      <c r="L299" s="78"/>
      <c r="M299" s="76"/>
      <c r="O299" s="76"/>
    </row>
    <row r="300" spans="1:15" s="81" customFormat="1" ht="15" x14ac:dyDescent="0.25">
      <c r="A300" s="83">
        <f t="shared" si="18"/>
        <v>42405</v>
      </c>
      <c r="B300" s="83">
        <f t="shared" si="19"/>
        <v>42411</v>
      </c>
      <c r="C300" s="84" t="s">
        <v>5</v>
      </c>
      <c r="D300" s="83"/>
      <c r="E300" s="83"/>
      <c r="F300" s="83"/>
      <c r="G300" s="83"/>
      <c r="H300" s="78"/>
      <c r="I300" s="78"/>
      <c r="J300" s="78"/>
      <c r="K300" s="78"/>
      <c r="L300" s="78"/>
      <c r="M300" s="76"/>
      <c r="O300" s="76"/>
    </row>
    <row r="301" spans="1:15" s="81" customFormat="1" ht="15" x14ac:dyDescent="0.25">
      <c r="A301" s="20">
        <f t="shared" si="17"/>
        <v>42412</v>
      </c>
      <c r="B301" s="20">
        <f t="shared" si="17"/>
        <v>42418</v>
      </c>
      <c r="C301" s="73" t="s">
        <v>5</v>
      </c>
      <c r="D301" s="20"/>
      <c r="E301" s="20"/>
      <c r="F301" s="20"/>
      <c r="G301" s="20"/>
      <c r="H301" s="78"/>
      <c r="I301" s="78"/>
      <c r="J301" s="78"/>
      <c r="K301" s="78"/>
      <c r="L301" s="78"/>
      <c r="M301" s="76"/>
      <c r="O301" s="76"/>
    </row>
    <row r="302" spans="1:15" s="81" customFormat="1" ht="15" x14ac:dyDescent="0.25">
      <c r="A302" s="83">
        <f t="shared" si="18"/>
        <v>42419</v>
      </c>
      <c r="B302" s="83">
        <f t="shared" si="19"/>
        <v>42425</v>
      </c>
      <c r="C302" s="84" t="s">
        <v>5</v>
      </c>
      <c r="D302" s="83"/>
      <c r="E302" s="83"/>
      <c r="F302" s="83"/>
      <c r="G302" s="83"/>
      <c r="H302" s="78"/>
      <c r="I302" s="78"/>
      <c r="J302" s="78"/>
      <c r="K302" s="78"/>
      <c r="L302" s="78"/>
      <c r="M302" s="76"/>
      <c r="O302" s="76"/>
    </row>
    <row r="303" spans="1:15" s="81" customFormat="1" ht="15" x14ac:dyDescent="0.25">
      <c r="A303" s="20">
        <f t="shared" si="17"/>
        <v>42426</v>
      </c>
      <c r="B303" s="20">
        <f t="shared" si="17"/>
        <v>42432</v>
      </c>
      <c r="C303" s="73" t="s">
        <v>5</v>
      </c>
      <c r="D303" s="20"/>
      <c r="E303" s="20"/>
      <c r="F303" s="20"/>
      <c r="G303" s="20"/>
      <c r="H303" s="78"/>
      <c r="I303" s="78"/>
      <c r="J303" s="78"/>
      <c r="K303" s="78"/>
      <c r="L303" s="78"/>
      <c r="M303" s="76"/>
      <c r="O303" s="76"/>
    </row>
    <row r="304" spans="1:15" s="81" customFormat="1" ht="15" x14ac:dyDescent="0.25">
      <c r="A304" s="83">
        <f t="shared" si="18"/>
        <v>42433</v>
      </c>
      <c r="B304" s="83">
        <f t="shared" si="19"/>
        <v>42439</v>
      </c>
      <c r="C304" s="84" t="s">
        <v>5</v>
      </c>
      <c r="D304" s="83"/>
      <c r="E304" s="83"/>
      <c r="F304" s="83"/>
      <c r="G304" s="83"/>
      <c r="H304" s="78"/>
      <c r="I304" s="78"/>
      <c r="J304" s="78"/>
      <c r="K304" s="78"/>
      <c r="L304" s="78"/>
      <c r="M304" s="76"/>
      <c r="O304" s="76"/>
    </row>
    <row r="305" spans="1:15" s="81" customFormat="1" ht="15" x14ac:dyDescent="0.25">
      <c r="A305" s="20">
        <f t="shared" si="17"/>
        <v>42440</v>
      </c>
      <c r="B305" s="20">
        <f t="shared" si="17"/>
        <v>42446</v>
      </c>
      <c r="C305" s="73" t="s">
        <v>5</v>
      </c>
      <c r="D305" s="20"/>
      <c r="E305" s="20"/>
      <c r="F305" s="20"/>
      <c r="G305" s="20"/>
      <c r="H305" s="78"/>
      <c r="I305" s="78"/>
      <c r="J305" s="78"/>
      <c r="K305" s="78"/>
      <c r="L305" s="78"/>
      <c r="M305" s="76"/>
      <c r="O305" s="76"/>
    </row>
    <row r="306" spans="1:15" s="81" customFormat="1" ht="15" x14ac:dyDescent="0.25">
      <c r="A306" s="83">
        <f t="shared" si="18"/>
        <v>42447</v>
      </c>
      <c r="B306" s="83">
        <f t="shared" si="19"/>
        <v>42453</v>
      </c>
      <c r="C306" s="84" t="s">
        <v>5</v>
      </c>
      <c r="D306" s="83"/>
      <c r="E306" s="83"/>
      <c r="F306" s="83"/>
      <c r="G306" s="83"/>
      <c r="H306" s="78"/>
      <c r="I306" s="78"/>
      <c r="J306" s="78"/>
      <c r="K306" s="78"/>
      <c r="L306" s="78"/>
      <c r="M306" s="76"/>
      <c r="O306" s="76"/>
    </row>
    <row r="307" spans="1:15" ht="15" x14ac:dyDescent="0.25">
      <c r="A307" s="21" t="s">
        <v>34</v>
      </c>
      <c r="B307" s="21"/>
      <c r="C307" s="22">
        <f>SUM(C159:C295)</f>
        <v>0</v>
      </c>
      <c r="D307" s="22"/>
      <c r="E307" s="22"/>
      <c r="F307" s="22"/>
      <c r="G307" s="22"/>
      <c r="M307" s="9"/>
      <c r="N307" s="9"/>
      <c r="O307" s="9"/>
    </row>
    <row r="308" spans="1:15" ht="15" x14ac:dyDescent="0.25">
      <c r="A308" s="99"/>
      <c r="B308" s="100"/>
      <c r="C308" s="100"/>
      <c r="D308" s="100"/>
      <c r="E308" s="100"/>
      <c r="F308" s="100"/>
      <c r="G308" s="101"/>
      <c r="M308" s="9"/>
      <c r="N308" s="9"/>
      <c r="O308" s="9"/>
    </row>
    <row r="309" spans="1:15" ht="15" x14ac:dyDescent="0.25">
      <c r="A309" s="21" t="s">
        <v>35</v>
      </c>
      <c r="B309" s="21"/>
      <c r="C309" s="22">
        <f>SUM(C307+C155)</f>
        <v>0</v>
      </c>
      <c r="D309" s="22"/>
      <c r="E309" s="22"/>
      <c r="F309" s="22"/>
      <c r="G309" s="22"/>
      <c r="M309" s="9"/>
      <c r="N309" s="9"/>
      <c r="O309" s="9"/>
    </row>
    <row r="310" spans="1:15" ht="15" x14ac:dyDescent="0.25">
      <c r="A310" s="12"/>
      <c r="B310" s="16"/>
      <c r="G310"/>
    </row>
    <row r="311" spans="1:15" s="56" customFormat="1" ht="15" x14ac:dyDescent="0.25">
      <c r="A311" s="57" t="s">
        <v>1</v>
      </c>
      <c r="B311" s="10"/>
      <c r="C311"/>
      <c r="D311"/>
      <c r="E311"/>
      <c r="F311" s="9"/>
      <c r="G311" s="9"/>
    </row>
    <row r="312" spans="1:15" ht="15" x14ac:dyDescent="0.25">
      <c r="A312" s="5"/>
      <c r="B312" s="5"/>
      <c r="F312" s="9"/>
      <c r="G312" s="9"/>
    </row>
    <row r="313" spans="1:15" ht="15" x14ac:dyDescent="0.25">
      <c r="A313" s="42" t="s">
        <v>25</v>
      </c>
      <c r="B313" s="43"/>
      <c r="C313" s="43"/>
      <c r="D313" s="43"/>
      <c r="E313" s="43"/>
      <c r="F313" s="43"/>
      <c r="G313"/>
    </row>
    <row r="314" spans="1:15" x14ac:dyDescent="0.2">
      <c r="A314" s="9"/>
      <c r="B314" s="9"/>
      <c r="C314" s="9"/>
      <c r="D314" s="9"/>
      <c r="E314" s="9"/>
      <c r="F314" s="9"/>
      <c r="G314" s="9"/>
    </row>
    <row r="315" spans="1:15" x14ac:dyDescent="0.2">
      <c r="A315" s="9"/>
      <c r="B315" s="9"/>
      <c r="C315" s="9"/>
      <c r="D315" s="9"/>
      <c r="E315" s="9"/>
      <c r="F315" s="9"/>
      <c r="G315" s="9"/>
    </row>
    <row r="316" spans="1:15" x14ac:dyDescent="0.2">
      <c r="F316" s="9"/>
      <c r="G316" s="9"/>
    </row>
    <row r="317" spans="1:15" x14ac:dyDescent="0.2">
      <c r="F317" s="9"/>
      <c r="G317" s="9"/>
    </row>
    <row r="318" spans="1:15" x14ac:dyDescent="0.2">
      <c r="F318" s="9"/>
      <c r="G318" s="9"/>
    </row>
    <row r="319" spans="1:15" x14ac:dyDescent="0.2">
      <c r="F319" s="9"/>
      <c r="G319" s="9"/>
    </row>
    <row r="320" spans="1:15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F357" s="9"/>
      <c r="G357" s="9"/>
    </row>
    <row r="358" spans="5:7" x14ac:dyDescent="0.2">
      <c r="F358" s="9"/>
      <c r="G358" s="9"/>
    </row>
    <row r="359" spans="5:7" x14ac:dyDescent="0.2">
      <c r="F359" s="9"/>
      <c r="G359" s="9"/>
    </row>
    <row r="360" spans="5:7" x14ac:dyDescent="0.2">
      <c r="F360" s="9"/>
      <c r="G360" s="9"/>
    </row>
    <row r="361" spans="5:7" x14ac:dyDescent="0.2">
      <c r="F361" s="9"/>
      <c r="G361" s="9"/>
    </row>
    <row r="362" spans="5:7" x14ac:dyDescent="0.2">
      <c r="F362" s="9"/>
      <c r="G362" s="9"/>
    </row>
    <row r="363" spans="5:7" x14ac:dyDescent="0.2">
      <c r="F363" s="9"/>
      <c r="G363" s="9"/>
    </row>
    <row r="364" spans="5:7" x14ac:dyDescent="0.2">
      <c r="F364" s="9"/>
      <c r="G364" s="9"/>
    </row>
    <row r="365" spans="5:7" x14ac:dyDescent="0.2">
      <c r="F365" s="9"/>
      <c r="G365" s="9"/>
    </row>
    <row r="366" spans="5:7" x14ac:dyDescent="0.2">
      <c r="F366" s="9"/>
      <c r="G366" s="9"/>
    </row>
    <row r="367" spans="5:7" x14ac:dyDescent="0.2">
      <c r="E367" s="6"/>
      <c r="F367" s="9"/>
      <c r="G367" s="9"/>
    </row>
    <row r="368" spans="5:7" x14ac:dyDescent="0.2">
      <c r="F368" s="9"/>
      <c r="G368" s="9"/>
    </row>
  </sheetData>
  <mergeCells count="3">
    <mergeCell ref="A5:B5"/>
    <mergeCell ref="A157:B157"/>
    <mergeCell ref="A308:G30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5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5" x14ac:dyDescent="0.25">
      <c r="A151" s="2">
        <f>+A150+7</f>
        <v>42426</v>
      </c>
      <c r="B151" s="2">
        <f>+B150+7</f>
        <v>42432</v>
      </c>
      <c r="C151" s="60" t="s">
        <v>5</v>
      </c>
      <c r="D151" s="60" t="s">
        <v>5</v>
      </c>
      <c r="E151" s="2"/>
      <c r="F151" s="2"/>
      <c r="G151" s="2"/>
      <c r="H151" s="11"/>
    </row>
    <row r="152" spans="1:8" ht="15" x14ac:dyDescent="0.25">
      <c r="A152" s="20">
        <f t="shared" si="11"/>
        <v>42433</v>
      </c>
      <c r="B152" s="20">
        <f t="shared" si="11"/>
        <v>42439</v>
      </c>
      <c r="C152" s="59" t="s">
        <v>5</v>
      </c>
      <c r="D152" s="59" t="s">
        <v>5</v>
      </c>
      <c r="E152" s="20"/>
      <c r="F152" s="20"/>
      <c r="G152" s="20"/>
      <c r="H152" s="11"/>
    </row>
    <row r="153" spans="1:8" ht="15" x14ac:dyDescent="0.25">
      <c r="A153" s="2">
        <f>+A152+7</f>
        <v>42440</v>
      </c>
      <c r="B153" s="2">
        <f>+B152+7</f>
        <v>42446</v>
      </c>
      <c r="C153" s="60" t="s">
        <v>5</v>
      </c>
      <c r="D153" s="60" t="s">
        <v>5</v>
      </c>
      <c r="E153" s="2"/>
      <c r="F153" s="2"/>
      <c r="G153" s="2"/>
      <c r="H153" s="11"/>
    </row>
    <row r="154" spans="1:8" ht="15" x14ac:dyDescent="0.25">
      <c r="A154" s="20">
        <f t="shared" si="11"/>
        <v>42447</v>
      </c>
      <c r="B154" s="20">
        <f t="shared" si="11"/>
        <v>42453</v>
      </c>
      <c r="C154" s="59" t="s">
        <v>5</v>
      </c>
      <c r="D154" s="59" t="s">
        <v>5</v>
      </c>
      <c r="E154" s="20"/>
      <c r="F154" s="20"/>
      <c r="G154" s="20"/>
      <c r="H154" s="11"/>
    </row>
    <row r="155" spans="1:8" ht="18.75" customHeight="1" x14ac:dyDescent="0.25">
      <c r="A155" s="21" t="s">
        <v>31</v>
      </c>
      <c r="B155" s="21"/>
      <c r="C155" s="22">
        <f>SUM(C7:C143)</f>
        <v>0</v>
      </c>
      <c r="D155" s="22">
        <f>SUM(D7:D143)</f>
        <v>0</v>
      </c>
      <c r="E155" s="22"/>
      <c r="F155" s="22"/>
      <c r="G155" s="22"/>
    </row>
    <row r="156" spans="1:8" ht="15" x14ac:dyDescent="0.25">
      <c r="A156" s="12"/>
      <c r="B156" s="13"/>
      <c r="C156" s="14"/>
      <c r="D156" s="15"/>
    </row>
    <row r="157" spans="1:8" ht="15" x14ac:dyDescent="0.25">
      <c r="A157" s="57" t="s">
        <v>1</v>
      </c>
      <c r="B157" s="26"/>
      <c r="C157" s="3"/>
      <c r="D157" s="4"/>
    </row>
    <row r="158" spans="1:8" ht="15" x14ac:dyDescent="0.25">
      <c r="A158" s="5"/>
      <c r="B158" s="5"/>
      <c r="C158" s="5"/>
      <c r="D158" s="5"/>
    </row>
    <row r="159" spans="1:8" ht="15" x14ac:dyDescent="0.25">
      <c r="A159" s="42" t="s">
        <v>25</v>
      </c>
      <c r="B159" s="43"/>
      <c r="C159" s="43"/>
      <c r="D159" s="43"/>
      <c r="E159" s="43"/>
      <c r="F159" s="43"/>
    </row>
    <row r="175" spans="9:9" x14ac:dyDescent="0.2">
      <c r="I17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5" x14ac:dyDescent="0.25">
      <c r="A151" s="90">
        <f>+A150+7</f>
        <v>42426</v>
      </c>
      <c r="B151" s="91">
        <f>+B150+7</f>
        <v>42432</v>
      </c>
      <c r="C151" s="92" t="s">
        <v>5</v>
      </c>
      <c r="D151" s="92" t="s">
        <v>5</v>
      </c>
      <c r="E151" s="93"/>
      <c r="F151" s="93"/>
      <c r="G151" s="93"/>
    </row>
    <row r="152" spans="1:7" ht="15" x14ac:dyDescent="0.25">
      <c r="A152" s="38">
        <f t="shared" si="12"/>
        <v>42433</v>
      </c>
      <c r="B152" s="39">
        <f t="shared" si="12"/>
        <v>42439</v>
      </c>
      <c r="C152" s="67" t="s">
        <v>5</v>
      </c>
      <c r="D152" s="67" t="s">
        <v>5</v>
      </c>
      <c r="E152" s="41"/>
      <c r="F152" s="41"/>
      <c r="G152" s="41"/>
    </row>
    <row r="153" spans="1:7" ht="15" x14ac:dyDescent="0.25">
      <c r="A153" s="90">
        <f>+A152+7</f>
        <v>42440</v>
      </c>
      <c r="B153" s="91">
        <f>+B152+7</f>
        <v>42446</v>
      </c>
      <c r="C153" s="92" t="s">
        <v>5</v>
      </c>
      <c r="D153" s="92" t="s">
        <v>5</v>
      </c>
      <c r="E153" s="93"/>
      <c r="F153" s="93"/>
      <c r="G153" s="93"/>
    </row>
    <row r="154" spans="1:7" ht="15" x14ac:dyDescent="0.25">
      <c r="A154" s="38">
        <f t="shared" si="12"/>
        <v>42447</v>
      </c>
      <c r="B154" s="39">
        <f t="shared" si="12"/>
        <v>42453</v>
      </c>
      <c r="C154" s="67" t="s">
        <v>5</v>
      </c>
      <c r="D154" s="67" t="s">
        <v>5</v>
      </c>
      <c r="E154" s="41"/>
      <c r="F154" s="41"/>
      <c r="G154" s="41"/>
    </row>
    <row r="155" spans="1:7" ht="16.5" customHeight="1" x14ac:dyDescent="0.25">
      <c r="A155" s="21" t="s">
        <v>31</v>
      </c>
      <c r="B155" s="21"/>
      <c r="C155" s="22">
        <f>SUM(C7:C143)</f>
        <v>0</v>
      </c>
      <c r="D155" s="22">
        <f>SUM(D7:D143)</f>
        <v>0</v>
      </c>
      <c r="E155" s="22"/>
      <c r="F155" s="22"/>
      <c r="G155" s="22"/>
    </row>
    <row r="157" spans="1:7" ht="15" x14ac:dyDescent="0.2">
      <c r="A157" s="57" t="s">
        <v>1</v>
      </c>
      <c r="B157" s="57"/>
    </row>
    <row r="159" spans="1:7" ht="15" x14ac:dyDescent="0.25">
      <c r="A159" s="42" t="s">
        <v>25</v>
      </c>
      <c r="B159" s="43"/>
      <c r="C159" s="43"/>
      <c r="D159" s="43"/>
      <c r="E159" s="43"/>
      <c r="F159" s="43"/>
      <c r="G15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zoomScalePageLayoutView="150" workbookViewId="0">
      <selection activeCell="I4" sqref="I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Program'!$C$309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2016-03-24T17:03:16Z</dcterms:modified>
</cp:coreProperties>
</file>