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 activeTab="3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SRP'!$A$1:$G$152</definedName>
    <definedName name="_xlnm.Print_Area" localSheetId="2">'Sales Outside SRP'!$A$1:$G$152</definedName>
    <definedName name="_xlnm.Print_Area" localSheetId="0">'Share Repurchase Program'!$A$1:$G$301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47" i="4" l="1"/>
  <c r="A147" i="4"/>
  <c r="B292" i="2"/>
  <c r="A292" i="2"/>
  <c r="B147" i="2"/>
  <c r="A147" i="2"/>
  <c r="B147" i="3"/>
  <c r="A147" i="3"/>
  <c r="B291" i="2" l="1"/>
  <c r="A291" i="2"/>
  <c r="B146" i="3"/>
  <c r="A146" i="3"/>
  <c r="B146" i="4"/>
  <c r="A146" i="4"/>
  <c r="B290" i="2" l="1"/>
  <c r="A290" i="2"/>
  <c r="B145" i="3"/>
  <c r="A145" i="3"/>
  <c r="B145" i="4"/>
  <c r="A145" i="4"/>
  <c r="B289" i="2" l="1"/>
  <c r="A289" i="2"/>
  <c r="B144" i="3"/>
  <c r="A144" i="3"/>
  <c r="B144" i="4"/>
  <c r="A144" i="4"/>
  <c r="C148" i="3" l="1"/>
  <c r="D148" i="3"/>
  <c r="C148" i="2" l="1"/>
  <c r="C293" i="2"/>
  <c r="D148" i="4"/>
  <c r="C148" i="4"/>
  <c r="B260" i="2" l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A260" i="2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C295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B194" i="2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A194" i="2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86" i="2"/>
  <c r="B187" i="2" s="1"/>
  <c r="B188" i="2" s="1"/>
  <c r="B189" i="2" s="1"/>
  <c r="B190" i="2" s="1"/>
  <c r="B191" i="2" s="1"/>
  <c r="B192" i="2" s="1"/>
  <c r="A186" i="2"/>
  <c r="A187" i="2" s="1"/>
  <c r="A188" i="2" s="1"/>
  <c r="A189" i="2" s="1"/>
  <c r="A190" i="2" s="1"/>
  <c r="A191" i="2" s="1"/>
  <c r="A192" i="2" s="1"/>
  <c r="B178" i="2" l="1"/>
  <c r="B179" i="2" s="1"/>
  <c r="B180" i="2" s="1"/>
  <c r="B181" i="2" s="1"/>
  <c r="B182" i="2" s="1"/>
  <c r="B183" i="2" s="1"/>
  <c r="B184" i="2" s="1"/>
  <c r="A178" i="2"/>
  <c r="A179" i="2" s="1"/>
  <c r="A180" i="2" s="1"/>
  <c r="A181" i="2" s="1"/>
  <c r="A182" i="2" s="1"/>
  <c r="A183" i="2" s="1"/>
  <c r="A184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66" i="2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A166" i="2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<sst xmlns="http://schemas.openxmlformats.org/spreadsheetml/2006/main" count="873" uniqueCount="41">
  <si>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</si>
  <si>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</si>
  <si>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</si>
  <si>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</si>
  <si>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</si>
  <si>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</si>
  <si>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</si>
  <si>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</si>
  <si>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</si>
  <si>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</si>
  <si>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</si>
  <si>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</si>
  <si>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</si>
  <si>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</si>
  <si>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</si>
  <si>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</si>
  <si>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</si>
  <si>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</si>
  <si>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</si>
  <si>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</si>
  <si>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</si>
  <si>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</si>
  <si>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</si>
  <si>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</si>
  <si>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</si>
  <si>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</si>
  <si>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</si>
  <si>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</si>
  <si>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</si>
  <si>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</si>
  <si>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</si>
  <si>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</si>
  <si>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</si>
  <si>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</si>
  <si>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</si>
  <si>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</si>
  <si>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</si>
  <si>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</si>
  <si>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</si>
  <si>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</si>
  <si>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4 February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</si>
</sst>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4"/>
  <sheetViews>
    <sheetView topLeftCell="A271" zoomScaleNormal="100" zoomScalePageLayoutView="125" workbookViewId="0">
      <selection activeCell="A292" sqref="A292:XFD292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47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s="80" customFormat="1" ht="15.75" customHeight="1" x14ac:dyDescent="0.25">
      <c r="A141" s="20">
        <f>A140+7</f>
        <v>42356</v>
      </c>
      <c r="B141" s="20">
        <f t="shared" si="8"/>
        <v>42362</v>
      </c>
      <c r="C141" s="73"/>
      <c r="D141" s="20"/>
      <c r="E141" s="20"/>
      <c r="F141" s="20"/>
      <c r="G141" s="20"/>
      <c r="H141" s="78"/>
      <c r="I141" s="78"/>
      <c r="J141" s="78"/>
      <c r="K141" s="78"/>
      <c r="L141" s="78"/>
      <c r="M141" s="79"/>
      <c r="O141" s="79"/>
    </row>
    <row r="142" spans="1:15" s="80" customFormat="1" ht="15" x14ac:dyDescent="0.25">
      <c r="A142" s="75">
        <f t="shared" si="8"/>
        <v>42363</v>
      </c>
      <c r="B142" s="75">
        <f t="shared" si="8"/>
        <v>42369</v>
      </c>
      <c r="C142" s="77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9"/>
      <c r="O142" s="79"/>
    </row>
    <row r="143" spans="1:15" s="80" customFormat="1" ht="15.75" customHeight="1" x14ac:dyDescent="0.25">
      <c r="A143" s="20">
        <f>A142+7</f>
        <v>42370</v>
      </c>
      <c r="B143" s="20">
        <f t="shared" si="8"/>
        <v>42376</v>
      </c>
      <c r="C143" s="73"/>
      <c r="D143" s="20"/>
      <c r="E143" s="20"/>
      <c r="F143" s="20"/>
      <c r="G143" s="20"/>
      <c r="H143" s="78"/>
      <c r="I143" s="78"/>
      <c r="J143" s="78"/>
      <c r="K143" s="78"/>
      <c r="L143" s="78"/>
      <c r="M143" s="79"/>
      <c r="O143" s="79"/>
    </row>
    <row r="144" spans="1:15" s="80" customFormat="1" ht="15" x14ac:dyDescent="0.25">
      <c r="A144" s="75">
        <f t="shared" si="8"/>
        <v>42377</v>
      </c>
      <c r="B144" s="75">
        <f t="shared" si="8"/>
        <v>42383</v>
      </c>
      <c r="C144" s="77" t="s">
        <v>5</v>
      </c>
      <c r="D144" s="75"/>
      <c r="E144" s="75"/>
      <c r="F144" s="75"/>
      <c r="G144" s="75"/>
      <c r="H144" s="78"/>
      <c r="I144" s="78"/>
      <c r="J144" s="78"/>
      <c r="K144" s="78"/>
      <c r="L144" s="78"/>
      <c r="M144" s="79"/>
      <c r="O144" s="79"/>
    </row>
    <row r="145" spans="1:15" s="80" customFormat="1" ht="15.75" customHeight="1" x14ac:dyDescent="0.25">
      <c r="A145" s="20">
        <f>A144+7</f>
        <v>42384</v>
      </c>
      <c r="B145" s="20">
        <f t="shared" si="8"/>
        <v>42390</v>
      </c>
      <c r="C145" s="73"/>
      <c r="D145" s="20"/>
      <c r="E145" s="20"/>
      <c r="F145" s="20"/>
      <c r="G145" s="20"/>
      <c r="H145" s="78"/>
      <c r="I145" s="78"/>
      <c r="J145" s="78"/>
      <c r="K145" s="78"/>
      <c r="L145" s="78"/>
      <c r="M145" s="79"/>
      <c r="O145" s="79"/>
    </row>
    <row r="146" spans="1:15" s="80" customFormat="1" ht="15" x14ac:dyDescent="0.25">
      <c r="A146" s="75">
        <f t="shared" si="8"/>
        <v>42391</v>
      </c>
      <c r="B146" s="75">
        <f t="shared" si="8"/>
        <v>42397</v>
      </c>
      <c r="C146" s="77" t="s">
        <v>5</v>
      </c>
      <c r="D146" s="75"/>
      <c r="E146" s="75"/>
      <c r="F146" s="75"/>
      <c r="G146" s="75"/>
      <c r="H146" s="78"/>
      <c r="I146" s="78"/>
      <c r="J146" s="78"/>
      <c r="K146" s="78"/>
      <c r="L146" s="78"/>
      <c r="M146" s="79"/>
      <c r="O146" s="79"/>
    </row>
    <row r="147" spans="1:15" s="80" customFormat="1" ht="15.75" customHeight="1" x14ac:dyDescent="0.25">
      <c r="A147" s="20">
        <f>A146+7</f>
        <v>42398</v>
      </c>
      <c r="B147" s="20">
        <f t="shared" si="8"/>
        <v>42404</v>
      </c>
      <c r="C147" s="73"/>
      <c r="D147" s="20"/>
      <c r="E147" s="20"/>
      <c r="F147" s="20"/>
      <c r="G147" s="20"/>
      <c r="H147" s="78"/>
      <c r="I147" s="78"/>
      <c r="J147" s="78"/>
      <c r="K147" s="78"/>
      <c r="L147" s="78"/>
      <c r="M147" s="79"/>
      <c r="O147" s="79"/>
    </row>
    <row r="148" spans="1:15" ht="18" customHeight="1" x14ac:dyDescent="0.25">
      <c r="A148" s="21" t="s">
        <v>34</v>
      </c>
      <c r="B148" s="21"/>
      <c r="C148" s="22">
        <f>SUM(C7:C143)</f>
        <v>0</v>
      </c>
      <c r="D148" s="22"/>
      <c r="E148" s="22"/>
      <c r="F148" s="22"/>
      <c r="G148" s="22"/>
      <c r="H148" s="65"/>
      <c r="I148" s="65"/>
      <c r="J148" s="65"/>
      <c r="K148" s="65"/>
      <c r="L148" s="65"/>
    </row>
    <row r="149" spans="1:15" ht="1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</row>
    <row r="150" spans="1:15" s="6" customFormat="1" ht="34.5" customHeight="1" x14ac:dyDescent="0.25">
      <c r="A150" s="97" t="s">
        <v>2</v>
      </c>
      <c r="B150" s="98"/>
      <c r="C150" s="17" t="s">
        <v>33</v>
      </c>
      <c r="D150" s="17"/>
      <c r="E150" s="17"/>
      <c r="F150" s="17"/>
      <c r="G150" s="18"/>
      <c r="M150" s="9"/>
      <c r="N150"/>
      <c r="O150" s="9"/>
    </row>
    <row r="151" spans="1:15" ht="15" x14ac:dyDescent="0.25">
      <c r="A151" s="19" t="s">
        <v>3</v>
      </c>
      <c r="B151" s="19" t="s">
        <v>4</v>
      </c>
      <c r="C151" s="19" t="s">
        <v>7</v>
      </c>
      <c r="D151" s="19" t="s">
        <v>6</v>
      </c>
      <c r="E151" s="19" t="s">
        <v>9</v>
      </c>
      <c r="F151" s="19" t="s">
        <v>8</v>
      </c>
      <c r="G151" s="19" t="s">
        <v>0</v>
      </c>
      <c r="M151" s="9"/>
      <c r="O151" s="9"/>
    </row>
    <row r="152" spans="1:15" ht="15" x14ac:dyDescent="0.25">
      <c r="A152" s="20">
        <v>41418</v>
      </c>
      <c r="B152" s="20">
        <v>41424</v>
      </c>
      <c r="C152" s="59" t="s">
        <v>5</v>
      </c>
      <c r="D152" s="20"/>
      <c r="E152" s="20"/>
      <c r="F152" s="20"/>
      <c r="G152" s="20"/>
      <c r="M152" s="9"/>
      <c r="O152" s="9"/>
    </row>
    <row r="153" spans="1:15" ht="15" x14ac:dyDescent="0.25">
      <c r="A153" s="2">
        <v>41425</v>
      </c>
      <c r="B153" s="2">
        <v>41431</v>
      </c>
      <c r="C153" s="60" t="s">
        <v>5</v>
      </c>
      <c r="D153" s="2"/>
      <c r="E153" s="2"/>
      <c r="F153" s="2"/>
      <c r="G153" s="2"/>
      <c r="M153" s="9"/>
      <c r="O153" s="9"/>
    </row>
    <row r="154" spans="1:15" ht="15" x14ac:dyDescent="0.25">
      <c r="A154" s="20">
        <v>41432</v>
      </c>
      <c r="B154" s="20">
        <v>41438</v>
      </c>
      <c r="C154" s="59" t="s">
        <v>5</v>
      </c>
      <c r="D154" s="20"/>
      <c r="E154" s="20"/>
      <c r="F154" s="20"/>
      <c r="G154" s="20"/>
      <c r="M154" s="9"/>
      <c r="O154" s="9"/>
    </row>
    <row r="155" spans="1:15" ht="15" x14ac:dyDescent="0.25">
      <c r="A155" s="2">
        <v>41439</v>
      </c>
      <c r="B155" s="2">
        <v>41445</v>
      </c>
      <c r="C155" s="60" t="s">
        <v>5</v>
      </c>
      <c r="D155" s="2"/>
      <c r="E155" s="2"/>
      <c r="F155" s="2"/>
      <c r="G155" s="2"/>
      <c r="M155" s="9"/>
      <c r="O155" s="9"/>
    </row>
    <row r="156" spans="1:15" ht="15" x14ac:dyDescent="0.25">
      <c r="A156" s="20">
        <v>41446</v>
      </c>
      <c r="B156" s="20">
        <v>41452</v>
      </c>
      <c r="C156" s="59" t="s">
        <v>5</v>
      </c>
      <c r="D156" s="20"/>
      <c r="E156" s="20"/>
      <c r="F156" s="20"/>
      <c r="G156" s="20"/>
      <c r="M156" s="9"/>
      <c r="O156" s="9"/>
    </row>
    <row r="157" spans="1:15" ht="15" x14ac:dyDescent="0.25">
      <c r="A157" s="2">
        <v>41453</v>
      </c>
      <c r="B157" s="2">
        <v>41459</v>
      </c>
      <c r="C157" s="60" t="s">
        <v>5</v>
      </c>
      <c r="D157" s="2"/>
      <c r="E157" s="2"/>
      <c r="F157" s="2"/>
      <c r="G157" s="2"/>
      <c r="M157" s="9"/>
      <c r="O157" s="9"/>
    </row>
    <row r="158" spans="1:15" ht="15" x14ac:dyDescent="0.25">
      <c r="A158" s="20">
        <v>41460</v>
      </c>
      <c r="B158" s="20">
        <v>41466</v>
      </c>
      <c r="C158" s="59" t="s">
        <v>5</v>
      </c>
      <c r="D158" s="20"/>
      <c r="E158" s="20"/>
      <c r="F158" s="20"/>
      <c r="G158" s="20"/>
      <c r="M158" s="9"/>
      <c r="O158" s="9"/>
    </row>
    <row r="159" spans="1:15" ht="15" x14ac:dyDescent="0.25">
      <c r="A159" s="2">
        <v>41467</v>
      </c>
      <c r="B159" s="2">
        <v>41473</v>
      </c>
      <c r="C159" s="60" t="s">
        <v>5</v>
      </c>
      <c r="D159" s="2"/>
      <c r="E159" s="2"/>
      <c r="F159" s="2"/>
      <c r="G159" s="2"/>
      <c r="M159" s="9"/>
      <c r="O159" s="9"/>
    </row>
    <row r="160" spans="1:15" ht="15" x14ac:dyDescent="0.25">
      <c r="A160" s="20">
        <v>41474</v>
      </c>
      <c r="B160" s="20">
        <v>41480</v>
      </c>
      <c r="C160" s="59" t="s">
        <v>5</v>
      </c>
      <c r="D160" s="20"/>
      <c r="E160" s="20"/>
      <c r="F160" s="20"/>
      <c r="G160" s="20"/>
      <c r="M160" s="9"/>
      <c r="O160" s="9"/>
    </row>
    <row r="161" spans="1:15" ht="15" x14ac:dyDescent="0.25">
      <c r="A161" s="2">
        <v>41481</v>
      </c>
      <c r="B161" s="2">
        <v>41487</v>
      </c>
      <c r="C161" s="60" t="s">
        <v>5</v>
      </c>
      <c r="D161" s="2"/>
      <c r="E161" s="2"/>
      <c r="F161" s="2"/>
      <c r="G161" s="2"/>
      <c r="M161" s="9"/>
      <c r="O161" s="9"/>
    </row>
    <row r="162" spans="1:15" ht="15" x14ac:dyDescent="0.25">
      <c r="A162" s="20">
        <v>41488</v>
      </c>
      <c r="B162" s="20">
        <v>41494</v>
      </c>
      <c r="C162" s="59" t="s">
        <v>5</v>
      </c>
      <c r="D162" s="20"/>
      <c r="E162" s="20"/>
      <c r="F162" s="20"/>
      <c r="G162" s="20"/>
      <c r="M162" s="9"/>
      <c r="O162" s="9"/>
    </row>
    <row r="163" spans="1:15" ht="15" x14ac:dyDescent="0.25">
      <c r="A163" s="2">
        <v>41495</v>
      </c>
      <c r="B163" s="2">
        <v>41501</v>
      </c>
      <c r="C163" s="60" t="s">
        <v>5</v>
      </c>
      <c r="D163" s="2"/>
      <c r="E163" s="2"/>
      <c r="F163" s="2"/>
      <c r="G163" s="2"/>
      <c r="M163" s="9"/>
      <c r="O163" s="9"/>
    </row>
    <row r="164" spans="1:15" ht="15" x14ac:dyDescent="0.25">
      <c r="A164" s="20">
        <v>41502</v>
      </c>
      <c r="B164" s="20">
        <v>41508</v>
      </c>
      <c r="C164" s="59" t="s">
        <v>5</v>
      </c>
      <c r="D164" s="20"/>
      <c r="E164" s="20"/>
      <c r="F164" s="20"/>
      <c r="G164" s="20"/>
      <c r="M164" s="9"/>
      <c r="O164" s="9"/>
    </row>
    <row r="165" spans="1:15" ht="15" x14ac:dyDescent="0.25">
      <c r="A165" s="2">
        <v>41509</v>
      </c>
      <c r="B165" s="2">
        <v>41515</v>
      </c>
      <c r="C165" s="60" t="s">
        <v>5</v>
      </c>
      <c r="D165" s="2"/>
      <c r="E165" s="2"/>
      <c r="F165" s="2"/>
      <c r="G165" s="2"/>
      <c r="M165" s="9"/>
      <c r="O165" s="9"/>
    </row>
    <row r="166" spans="1:15" ht="15" x14ac:dyDescent="0.25">
      <c r="A166" s="20">
        <f t="shared" ref="A166:B168" si="9">A165+7</f>
        <v>41516</v>
      </c>
      <c r="B166" s="20">
        <f t="shared" si="9"/>
        <v>41522</v>
      </c>
      <c r="C166" s="73" t="s">
        <v>5</v>
      </c>
      <c r="D166" s="20"/>
      <c r="E166" s="20"/>
      <c r="F166" s="20"/>
      <c r="G166" s="20"/>
      <c r="H166" s="64"/>
      <c r="I166" s="64"/>
      <c r="J166" s="64"/>
      <c r="K166" s="64"/>
      <c r="L166" s="64"/>
      <c r="M166" s="9"/>
      <c r="O166" s="9"/>
    </row>
    <row r="167" spans="1:15" ht="15" x14ac:dyDescent="0.25">
      <c r="A167" s="2">
        <f t="shared" si="9"/>
        <v>41523</v>
      </c>
      <c r="B167" s="2">
        <f t="shared" si="9"/>
        <v>41529</v>
      </c>
      <c r="C167" s="60" t="s">
        <v>5</v>
      </c>
      <c r="D167" s="2"/>
      <c r="E167" s="2"/>
      <c r="F167" s="2"/>
      <c r="G167" s="2"/>
      <c r="M167" s="9"/>
      <c r="O167" s="9"/>
    </row>
    <row r="168" spans="1:15" ht="15" x14ac:dyDescent="0.25">
      <c r="A168" s="20">
        <f t="shared" si="9"/>
        <v>41530</v>
      </c>
      <c r="B168" s="20">
        <f t="shared" si="9"/>
        <v>41536</v>
      </c>
      <c r="C168" s="73" t="s">
        <v>5</v>
      </c>
      <c r="D168" s="20"/>
      <c r="E168" s="20"/>
      <c r="F168" s="20"/>
      <c r="G168" s="20"/>
      <c r="H168" s="64"/>
      <c r="I168" s="64"/>
      <c r="J168" s="64"/>
      <c r="K168" s="64"/>
      <c r="L168" s="64"/>
      <c r="M168" s="9"/>
      <c r="O168" s="9"/>
    </row>
    <row r="169" spans="1:15" ht="15" x14ac:dyDescent="0.25">
      <c r="A169" s="2">
        <f t="shared" ref="A169:B171" si="10">A168+7</f>
        <v>41537</v>
      </c>
      <c r="B169" s="2">
        <f t="shared" si="10"/>
        <v>41543</v>
      </c>
      <c r="C169" s="60" t="s">
        <v>5</v>
      </c>
      <c r="D169" s="2"/>
      <c r="E169" s="2"/>
      <c r="F169" s="2"/>
      <c r="G169" s="2"/>
      <c r="M169" s="9"/>
      <c r="O169" s="9"/>
    </row>
    <row r="170" spans="1:15" ht="15" x14ac:dyDescent="0.25">
      <c r="A170" s="20">
        <f t="shared" si="10"/>
        <v>41544</v>
      </c>
      <c r="B170" s="20">
        <f t="shared" si="10"/>
        <v>41550</v>
      </c>
      <c r="C170" s="73" t="s">
        <v>5</v>
      </c>
      <c r="D170" s="20"/>
      <c r="E170" s="20"/>
      <c r="F170" s="20"/>
      <c r="G170" s="20"/>
      <c r="H170" s="64"/>
      <c r="I170" s="64"/>
      <c r="J170" s="64"/>
      <c r="K170" s="64"/>
      <c r="L170" s="64"/>
      <c r="M170" s="9"/>
      <c r="O170" s="9"/>
    </row>
    <row r="171" spans="1:15" ht="15" x14ac:dyDescent="0.25">
      <c r="A171" s="2">
        <f t="shared" si="10"/>
        <v>41551</v>
      </c>
      <c r="B171" s="2">
        <f t="shared" si="10"/>
        <v>41557</v>
      </c>
      <c r="C171" s="60" t="s">
        <v>5</v>
      </c>
      <c r="D171" s="2"/>
      <c r="E171" s="2"/>
      <c r="F171" s="2"/>
      <c r="G171" s="2"/>
      <c r="M171" s="9"/>
      <c r="O171" s="9"/>
    </row>
    <row r="172" spans="1:15" ht="15" x14ac:dyDescent="0.25">
      <c r="A172" s="20">
        <f t="shared" ref="A172:B174" si="11">A171+7</f>
        <v>41558</v>
      </c>
      <c r="B172" s="20">
        <f t="shared" si="11"/>
        <v>41564</v>
      </c>
      <c r="C172" s="73" t="s">
        <v>5</v>
      </c>
      <c r="D172" s="20"/>
      <c r="E172" s="20"/>
      <c r="F172" s="20"/>
      <c r="G172" s="20"/>
      <c r="H172" s="64"/>
      <c r="I172" s="64"/>
      <c r="J172" s="64"/>
      <c r="K172" s="64"/>
      <c r="L172" s="64"/>
      <c r="M172" s="9"/>
      <c r="O172" s="9"/>
    </row>
    <row r="173" spans="1:15" ht="15" x14ac:dyDescent="0.25">
      <c r="A173" s="2">
        <f t="shared" si="11"/>
        <v>41565</v>
      </c>
      <c r="B173" s="2">
        <f t="shared" si="11"/>
        <v>41571</v>
      </c>
      <c r="C173" s="60" t="s">
        <v>5</v>
      </c>
      <c r="D173" s="2"/>
      <c r="E173" s="2"/>
      <c r="F173" s="2"/>
      <c r="G173" s="2"/>
      <c r="M173" s="9"/>
      <c r="O173" s="9"/>
    </row>
    <row r="174" spans="1:15" ht="15" x14ac:dyDescent="0.25">
      <c r="A174" s="20">
        <f t="shared" si="11"/>
        <v>41572</v>
      </c>
      <c r="B174" s="20">
        <f t="shared" si="11"/>
        <v>41578</v>
      </c>
      <c r="C174" s="73" t="s">
        <v>5</v>
      </c>
      <c r="D174" s="20"/>
      <c r="E174" s="20"/>
      <c r="F174" s="20"/>
      <c r="G174" s="20"/>
      <c r="H174" s="64"/>
      <c r="I174" s="64"/>
      <c r="J174" s="64"/>
      <c r="K174" s="64"/>
      <c r="L174" s="64"/>
      <c r="M174" s="9"/>
      <c r="O174" s="9"/>
    </row>
    <row r="175" spans="1:15" ht="15" x14ac:dyDescent="0.25">
      <c r="A175" s="2">
        <f>A174+7</f>
        <v>41579</v>
      </c>
      <c r="B175" s="2">
        <f>B174+7</f>
        <v>41585</v>
      </c>
      <c r="C175" s="60" t="s">
        <v>5</v>
      </c>
      <c r="D175" s="2"/>
      <c r="E175" s="2"/>
      <c r="F175" s="2"/>
      <c r="G175" s="2"/>
      <c r="M175" s="9"/>
      <c r="O175" s="9"/>
    </row>
    <row r="176" spans="1:15" ht="15" x14ac:dyDescent="0.25">
      <c r="A176" s="20">
        <f>A175+7</f>
        <v>41586</v>
      </c>
      <c r="B176" s="20">
        <f>B175+7</f>
        <v>41592</v>
      </c>
      <c r="C176" s="73" t="s">
        <v>5</v>
      </c>
      <c r="D176" s="20"/>
      <c r="E176" s="20"/>
      <c r="F176" s="20"/>
      <c r="G176" s="20"/>
      <c r="H176" s="64"/>
      <c r="I176" s="64"/>
      <c r="J176" s="64"/>
      <c r="K176" s="64"/>
      <c r="L176" s="64"/>
      <c r="M176" s="9"/>
      <c r="O176" s="9"/>
    </row>
    <row r="177" spans="1:15" ht="15" x14ac:dyDescent="0.25">
      <c r="A177" s="75">
        <v>41593</v>
      </c>
      <c r="B177" s="75">
        <v>41599</v>
      </c>
      <c r="C177" s="60" t="s">
        <v>5</v>
      </c>
      <c r="D177" s="75"/>
      <c r="E177" s="75"/>
      <c r="F177" s="75"/>
      <c r="G177" s="75"/>
      <c r="H177" s="64"/>
      <c r="I177" s="64"/>
      <c r="J177" s="64"/>
      <c r="K177" s="64"/>
      <c r="L177" s="64"/>
      <c r="M177" s="9"/>
      <c r="O177" s="9"/>
    </row>
    <row r="178" spans="1:15" ht="15" x14ac:dyDescent="0.25">
      <c r="A178" s="20">
        <f t="shared" ref="A178:B180" si="12">A177+7</f>
        <v>41600</v>
      </c>
      <c r="B178" s="20">
        <f t="shared" si="12"/>
        <v>41606</v>
      </c>
      <c r="C178" s="73" t="s">
        <v>5</v>
      </c>
      <c r="D178" s="20"/>
      <c r="E178" s="20"/>
      <c r="F178" s="20"/>
      <c r="G178" s="20"/>
      <c r="H178" s="64"/>
      <c r="I178" s="64"/>
      <c r="J178" s="64"/>
      <c r="K178" s="64"/>
      <c r="L178" s="64"/>
      <c r="M178" s="9"/>
      <c r="O178" s="9"/>
    </row>
    <row r="179" spans="1:15" ht="15" x14ac:dyDescent="0.25">
      <c r="A179" s="75">
        <f t="shared" si="12"/>
        <v>41607</v>
      </c>
      <c r="B179" s="75">
        <f t="shared" si="12"/>
        <v>41613</v>
      </c>
      <c r="C179" s="60" t="s">
        <v>5</v>
      </c>
      <c r="D179" s="75"/>
      <c r="E179" s="75"/>
      <c r="F179" s="75"/>
      <c r="G179" s="75"/>
      <c r="H179" s="64"/>
      <c r="I179" s="64"/>
      <c r="J179" s="64"/>
      <c r="K179" s="64"/>
      <c r="L179" s="64"/>
      <c r="M179" s="9"/>
      <c r="O179" s="9"/>
    </row>
    <row r="180" spans="1:15" ht="15" x14ac:dyDescent="0.25">
      <c r="A180" s="20">
        <f t="shared" si="12"/>
        <v>41614</v>
      </c>
      <c r="B180" s="20">
        <f t="shared" si="12"/>
        <v>41620</v>
      </c>
      <c r="C180" s="73" t="s">
        <v>5</v>
      </c>
      <c r="D180" s="20"/>
      <c r="E180" s="20"/>
      <c r="F180" s="20"/>
      <c r="G180" s="20"/>
      <c r="H180" s="64"/>
      <c r="I180" s="64"/>
      <c r="J180" s="64"/>
      <c r="K180" s="64"/>
      <c r="L180" s="64"/>
      <c r="M180" s="9"/>
      <c r="O180" s="9"/>
    </row>
    <row r="181" spans="1:15" ht="15" x14ac:dyDescent="0.25">
      <c r="A181" s="75">
        <f t="shared" ref="A181:B183" si="13">A180+7</f>
        <v>41621</v>
      </c>
      <c r="B181" s="75">
        <f t="shared" si="13"/>
        <v>41627</v>
      </c>
      <c r="C181" s="60" t="s">
        <v>5</v>
      </c>
      <c r="D181" s="75"/>
      <c r="E181" s="75"/>
      <c r="F181" s="75"/>
      <c r="G181" s="75"/>
      <c r="H181" s="64"/>
      <c r="I181" s="64"/>
      <c r="J181" s="64"/>
      <c r="K181" s="64"/>
      <c r="L181" s="64"/>
      <c r="M181" s="9"/>
      <c r="O181" s="9"/>
    </row>
    <row r="182" spans="1:15" ht="15" x14ac:dyDescent="0.25">
      <c r="A182" s="20">
        <f t="shared" si="13"/>
        <v>41628</v>
      </c>
      <c r="B182" s="20">
        <f t="shared" si="13"/>
        <v>41634</v>
      </c>
      <c r="C182" s="73" t="s">
        <v>5</v>
      </c>
      <c r="D182" s="20"/>
      <c r="E182" s="20"/>
      <c r="F182" s="20"/>
      <c r="G182" s="20"/>
      <c r="H182" s="64"/>
      <c r="I182" s="64"/>
      <c r="J182" s="64"/>
      <c r="K182" s="64"/>
      <c r="L182" s="64"/>
      <c r="M182" s="9"/>
      <c r="O182" s="9"/>
    </row>
    <row r="183" spans="1:15" ht="15" x14ac:dyDescent="0.25">
      <c r="A183" s="75">
        <f t="shared" si="13"/>
        <v>41635</v>
      </c>
      <c r="B183" s="75">
        <f t="shared" si="13"/>
        <v>41641</v>
      </c>
      <c r="C183" s="60" t="s">
        <v>5</v>
      </c>
      <c r="D183" s="75"/>
      <c r="E183" s="75"/>
      <c r="F183" s="75"/>
      <c r="G183" s="75"/>
      <c r="H183" s="64"/>
      <c r="I183" s="64"/>
      <c r="J183" s="64"/>
      <c r="K183" s="64"/>
      <c r="L183" s="64"/>
      <c r="M183" s="9"/>
      <c r="O183" s="9"/>
    </row>
    <row r="184" spans="1:15" ht="15" x14ac:dyDescent="0.25">
      <c r="A184" s="20">
        <f>A183+7</f>
        <v>41642</v>
      </c>
      <c r="B184" s="20">
        <f>B183+7</f>
        <v>41648</v>
      </c>
      <c r="C184" s="73" t="s">
        <v>5</v>
      </c>
      <c r="D184" s="20"/>
      <c r="E184" s="20"/>
      <c r="F184" s="20"/>
      <c r="G184" s="20"/>
      <c r="H184" s="64"/>
      <c r="I184" s="64"/>
      <c r="J184" s="64"/>
      <c r="K184" s="64"/>
      <c r="L184" s="64"/>
      <c r="M184" s="9"/>
      <c r="O184" s="9"/>
    </row>
    <row r="185" spans="1:15" s="81" customFormat="1" ht="15" x14ac:dyDescent="0.25">
      <c r="A185" s="75">
        <v>41649</v>
      </c>
      <c r="B185" s="75">
        <v>41655</v>
      </c>
      <c r="C185" s="60" t="s">
        <v>5</v>
      </c>
      <c r="D185" s="75"/>
      <c r="E185" s="75"/>
      <c r="F185" s="75"/>
      <c r="G185" s="75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ref="A186:B257" si="14">A185+7</f>
        <v>41656</v>
      </c>
      <c r="B186" s="20">
        <f t="shared" si="14"/>
        <v>41662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75">
        <f t="shared" si="14"/>
        <v>41663</v>
      </c>
      <c r="B187" s="75">
        <f t="shared" si="14"/>
        <v>41669</v>
      </c>
      <c r="C187" s="60" t="s">
        <v>5</v>
      </c>
      <c r="D187" s="75"/>
      <c r="E187" s="75"/>
      <c r="F187" s="75"/>
      <c r="G187" s="75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si="14"/>
        <v>41670</v>
      </c>
      <c r="B188" s="20">
        <f t="shared" si="14"/>
        <v>41676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75">
        <f t="shared" ref="A189:A191" si="15">A188+7</f>
        <v>41677</v>
      </c>
      <c r="B189" s="75">
        <f t="shared" ref="B189:B191" si="16">B188+7</f>
        <v>41683</v>
      </c>
      <c r="C189" s="60" t="s">
        <v>5</v>
      </c>
      <c r="D189" s="75"/>
      <c r="E189" s="75"/>
      <c r="F189" s="75"/>
      <c r="G189" s="75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si="14"/>
        <v>41684</v>
      </c>
      <c r="B190" s="20">
        <f t="shared" si="14"/>
        <v>41690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75">
        <f t="shared" si="15"/>
        <v>41691</v>
      </c>
      <c r="B191" s="75">
        <f t="shared" si="16"/>
        <v>41697</v>
      </c>
      <c r="C191" s="60" t="s">
        <v>5</v>
      </c>
      <c r="D191" s="75"/>
      <c r="E191" s="75"/>
      <c r="F191" s="75"/>
      <c r="G191" s="75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si="14"/>
        <v>41698</v>
      </c>
      <c r="B192" s="20">
        <f t="shared" si="14"/>
        <v>41704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v>41705</v>
      </c>
      <c r="B193" s="83">
        <v>41711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si="14"/>
        <v>41712</v>
      </c>
      <c r="B194" s="20">
        <f t="shared" si="14"/>
        <v>41718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>+A194+7</f>
        <v>41719</v>
      </c>
      <c r="B195" s="83">
        <f>+B194+7</f>
        <v>41725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 t="shared" si="14"/>
        <v>41726</v>
      </c>
      <c r="B196" s="20">
        <f t="shared" si="14"/>
        <v>41732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>+A196+7</f>
        <v>41733</v>
      </c>
      <c r="B197" s="83">
        <f>+B196+7</f>
        <v>41739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 t="shared" si="14"/>
        <v>41740</v>
      </c>
      <c r="B198" s="20">
        <f t="shared" si="14"/>
        <v>41746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>+A198+7</f>
        <v>41747</v>
      </c>
      <c r="B199" s="83">
        <f>+B198+7</f>
        <v>41753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 t="shared" si="14"/>
        <v>41754</v>
      </c>
      <c r="B200" s="20">
        <f t="shared" si="14"/>
        <v>41760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>+A200+7</f>
        <v>41761</v>
      </c>
      <c r="B201" s="83">
        <f>+B200+7</f>
        <v>41767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 t="shared" si="14"/>
        <v>41768</v>
      </c>
      <c r="B202" s="20">
        <f t="shared" si="14"/>
        <v>41774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>+A202+7</f>
        <v>41775</v>
      </c>
      <c r="B203" s="83">
        <f>+B202+7</f>
        <v>41781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 t="shared" si="14"/>
        <v>41782</v>
      </c>
      <c r="B204" s="20">
        <f t="shared" si="14"/>
        <v>41788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>+A204+7</f>
        <v>41789</v>
      </c>
      <c r="B205" s="83">
        <f>+B204+7</f>
        <v>41795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 t="shared" si="14"/>
        <v>41796</v>
      </c>
      <c r="B206" s="20">
        <f t="shared" si="14"/>
        <v>41802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>+A206+7</f>
        <v>41803</v>
      </c>
      <c r="B207" s="83">
        <f>+B206+7</f>
        <v>41809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 t="shared" si="14"/>
        <v>41810</v>
      </c>
      <c r="B208" s="20">
        <f t="shared" si="14"/>
        <v>41816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>+A208+7</f>
        <v>41817</v>
      </c>
      <c r="B209" s="83">
        <f>+B208+7</f>
        <v>41823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 t="shared" si="14"/>
        <v>41824</v>
      </c>
      <c r="B210" s="20">
        <f t="shared" si="14"/>
        <v>41830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>+A210+7</f>
        <v>41831</v>
      </c>
      <c r="B211" s="83">
        <f>+B210+7</f>
        <v>41837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 t="shared" si="14"/>
        <v>41838</v>
      </c>
      <c r="B212" s="20">
        <f t="shared" si="14"/>
        <v>41844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>+A212+7</f>
        <v>41845</v>
      </c>
      <c r="B213" s="83">
        <f>+B212+7</f>
        <v>41851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 t="shared" si="14"/>
        <v>41852</v>
      </c>
      <c r="B214" s="20">
        <f t="shared" si="14"/>
        <v>41858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>+A214+7</f>
        <v>41859</v>
      </c>
      <c r="B215" s="83">
        <f>+B214+7</f>
        <v>41865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 t="shared" si="14"/>
        <v>41866</v>
      </c>
      <c r="B216" s="20">
        <f t="shared" si="14"/>
        <v>41872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>+A216+7</f>
        <v>41873</v>
      </c>
      <c r="B217" s="83">
        <f>+B216+7</f>
        <v>41879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 t="shared" si="14"/>
        <v>41880</v>
      </c>
      <c r="B218" s="20">
        <f t="shared" si="14"/>
        <v>41886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41887</v>
      </c>
      <c r="B219" s="83">
        <f t="shared" si="14"/>
        <v>41893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41894</v>
      </c>
      <c r="B220" s="20">
        <f>B219+7</f>
        <v>41900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41901</v>
      </c>
      <c r="B221" s="83">
        <f t="shared" si="14"/>
        <v>41907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41908</v>
      </c>
      <c r="B222" s="20">
        <f>B221+7</f>
        <v>41914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41915</v>
      </c>
      <c r="B223" s="83">
        <f t="shared" si="14"/>
        <v>41921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41922</v>
      </c>
      <c r="B224" s="20">
        <f>B223+7</f>
        <v>41928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41929</v>
      </c>
      <c r="B225" s="83">
        <f t="shared" si="14"/>
        <v>41935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41936</v>
      </c>
      <c r="B226" s="20">
        <f>B225+7</f>
        <v>41942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41943</v>
      </c>
      <c r="B227" s="83">
        <f t="shared" si="14"/>
        <v>41949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41950</v>
      </c>
      <c r="B228" s="20">
        <f>B227+7</f>
        <v>41956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41957</v>
      </c>
      <c r="B229" s="83">
        <f t="shared" si="14"/>
        <v>41963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41964</v>
      </c>
      <c r="B230" s="20">
        <f>B229+7</f>
        <v>41970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41971</v>
      </c>
      <c r="B231" s="83">
        <f t="shared" si="14"/>
        <v>41977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41978</v>
      </c>
      <c r="B232" s="20">
        <f>B231+7</f>
        <v>41984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41985</v>
      </c>
      <c r="B233" s="83">
        <f t="shared" si="14"/>
        <v>41991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>A233+7</f>
        <v>41992</v>
      </c>
      <c r="B234" s="20">
        <f>B233+7</f>
        <v>41998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4"/>
        <v>41999</v>
      </c>
      <c r="B235" s="83">
        <f t="shared" si="14"/>
        <v>42005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>A235+7</f>
        <v>42006</v>
      </c>
      <c r="B236" s="20">
        <f>B235+7</f>
        <v>42012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si="14"/>
        <v>42013</v>
      </c>
      <c r="B237" s="83">
        <f t="shared" si="14"/>
        <v>42019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>A237+7</f>
        <v>42020</v>
      </c>
      <c r="B238" s="20">
        <f>B237+7</f>
        <v>42026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si="14"/>
        <v>42027</v>
      </c>
      <c r="B239" s="83">
        <f t="shared" si="14"/>
        <v>42033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>A239+7</f>
        <v>42034</v>
      </c>
      <c r="B240" s="20">
        <f>B239+7</f>
        <v>42040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f t="shared" si="14"/>
        <v>42041</v>
      </c>
      <c r="B241" s="83">
        <f t="shared" si="14"/>
        <v>42047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f>A241+7</f>
        <v>42048</v>
      </c>
      <c r="B242" s="20">
        <f>B241+7</f>
        <v>42054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f t="shared" si="14"/>
        <v>42055</v>
      </c>
      <c r="B243" s="83">
        <f t="shared" si="14"/>
        <v>42061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f>A243+7</f>
        <v>42062</v>
      </c>
      <c r="B244" s="20">
        <f>B243+7</f>
        <v>42068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83">
        <f t="shared" si="14"/>
        <v>42069</v>
      </c>
      <c r="B245" s="83">
        <f t="shared" si="14"/>
        <v>42075</v>
      </c>
      <c r="C245" s="84" t="s">
        <v>5</v>
      </c>
      <c r="D245" s="83"/>
      <c r="E245" s="83"/>
      <c r="F245" s="83"/>
      <c r="G245" s="83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20">
        <f>A245+7</f>
        <v>42076</v>
      </c>
      <c r="B246" s="20">
        <f>B245+7</f>
        <v>42082</v>
      </c>
      <c r="C246" s="73" t="s">
        <v>5</v>
      </c>
      <c r="D246" s="20"/>
      <c r="E246" s="20"/>
      <c r="F246" s="20"/>
      <c r="G246" s="20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83">
        <f t="shared" si="14"/>
        <v>42083</v>
      </c>
      <c r="B247" s="83">
        <f t="shared" si="14"/>
        <v>42089</v>
      </c>
      <c r="C247" s="84" t="s">
        <v>5</v>
      </c>
      <c r="D247" s="83"/>
      <c r="E247" s="83"/>
      <c r="F247" s="83"/>
      <c r="G247" s="83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20">
        <f>A247+7</f>
        <v>42090</v>
      </c>
      <c r="B248" s="20">
        <f>B247+7</f>
        <v>42096</v>
      </c>
      <c r="C248" s="73" t="s">
        <v>5</v>
      </c>
      <c r="D248" s="20"/>
      <c r="E248" s="20"/>
      <c r="F248" s="20"/>
      <c r="G248" s="20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83">
        <f t="shared" si="14"/>
        <v>42097</v>
      </c>
      <c r="B249" s="83">
        <f t="shared" si="14"/>
        <v>42103</v>
      </c>
      <c r="C249" s="84" t="s">
        <v>5</v>
      </c>
      <c r="D249" s="83"/>
      <c r="E249" s="83"/>
      <c r="F249" s="83"/>
      <c r="G249" s="83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20">
        <f>A249+7</f>
        <v>42104</v>
      </c>
      <c r="B250" s="20">
        <f>B249+7</f>
        <v>42110</v>
      </c>
      <c r="C250" s="73" t="s">
        <v>5</v>
      </c>
      <c r="D250" s="20"/>
      <c r="E250" s="20"/>
      <c r="F250" s="20"/>
      <c r="G250" s="20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83">
        <f t="shared" si="14"/>
        <v>42111</v>
      </c>
      <c r="B251" s="83">
        <f t="shared" si="14"/>
        <v>42117</v>
      </c>
      <c r="C251" s="84" t="s">
        <v>5</v>
      </c>
      <c r="D251" s="83"/>
      <c r="E251" s="83"/>
      <c r="F251" s="83"/>
      <c r="G251" s="83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20">
        <f>A251+7</f>
        <v>42118</v>
      </c>
      <c r="B252" s="20">
        <f>B251+7</f>
        <v>42124</v>
      </c>
      <c r="C252" s="73" t="s">
        <v>5</v>
      </c>
      <c r="D252" s="20"/>
      <c r="E252" s="20"/>
      <c r="F252" s="20"/>
      <c r="G252" s="20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83">
        <f t="shared" si="14"/>
        <v>42125</v>
      </c>
      <c r="B253" s="83">
        <f t="shared" si="14"/>
        <v>42131</v>
      </c>
      <c r="C253" s="84" t="s">
        <v>5</v>
      </c>
      <c r="D253" s="83"/>
      <c r="E253" s="83"/>
      <c r="F253" s="83"/>
      <c r="G253" s="83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20">
        <f>A253+7</f>
        <v>42132</v>
      </c>
      <c r="B254" s="20">
        <f>B253+7</f>
        <v>42138</v>
      </c>
      <c r="C254" s="73" t="s">
        <v>5</v>
      </c>
      <c r="D254" s="20"/>
      <c r="E254" s="20"/>
      <c r="F254" s="20"/>
      <c r="G254" s="20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83">
        <f t="shared" si="14"/>
        <v>42139</v>
      </c>
      <c r="B255" s="83">
        <f t="shared" si="14"/>
        <v>42145</v>
      </c>
      <c r="C255" s="84" t="s">
        <v>5</v>
      </c>
      <c r="D255" s="83"/>
      <c r="E255" s="83"/>
      <c r="F255" s="83"/>
      <c r="G255" s="83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20">
        <f>A255+7</f>
        <v>42146</v>
      </c>
      <c r="B256" s="20">
        <f>B255+7</f>
        <v>42152</v>
      </c>
      <c r="C256" s="73" t="s">
        <v>5</v>
      </c>
      <c r="D256" s="20"/>
      <c r="E256" s="20"/>
      <c r="F256" s="20"/>
      <c r="G256" s="20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83">
        <f t="shared" si="14"/>
        <v>42153</v>
      </c>
      <c r="B257" s="83">
        <f t="shared" si="14"/>
        <v>42159</v>
      </c>
      <c r="C257" s="84" t="s">
        <v>5</v>
      </c>
      <c r="D257" s="83"/>
      <c r="E257" s="83"/>
      <c r="F257" s="83"/>
      <c r="G257" s="83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20">
        <v>42160</v>
      </c>
      <c r="B258" s="20">
        <v>42166</v>
      </c>
      <c r="C258" s="73" t="s">
        <v>5</v>
      </c>
      <c r="D258" s="20"/>
      <c r="E258" s="20"/>
      <c r="F258" s="20"/>
      <c r="G258" s="20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83">
        <v>42167</v>
      </c>
      <c r="B259" s="83">
        <v>42173</v>
      </c>
      <c r="C259" s="84" t="s">
        <v>5</v>
      </c>
      <c r="D259" s="83"/>
      <c r="E259" s="83"/>
      <c r="F259" s="83"/>
      <c r="G259" s="83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20">
        <f t="shared" ref="A260:B292" si="17">A259+7</f>
        <v>42174</v>
      </c>
      <c r="B260" s="20">
        <f t="shared" si="17"/>
        <v>42180</v>
      </c>
      <c r="C260" s="73" t="s">
        <v>5</v>
      </c>
      <c r="D260" s="20"/>
      <c r="E260" s="20"/>
      <c r="F260" s="20"/>
      <c r="G260" s="20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83">
        <f t="shared" si="17"/>
        <v>42181</v>
      </c>
      <c r="B261" s="83">
        <f t="shared" si="17"/>
        <v>42187</v>
      </c>
      <c r="C261" s="84" t="s">
        <v>5</v>
      </c>
      <c r="D261" s="83"/>
      <c r="E261" s="83"/>
      <c r="F261" s="83"/>
      <c r="G261" s="83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20">
        <f t="shared" si="17"/>
        <v>42188</v>
      </c>
      <c r="B262" s="20">
        <f t="shared" si="17"/>
        <v>42194</v>
      </c>
      <c r="C262" s="73" t="s">
        <v>5</v>
      </c>
      <c r="D262" s="20"/>
      <c r="E262" s="20"/>
      <c r="F262" s="20"/>
      <c r="G262" s="20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83">
        <f t="shared" ref="A263:A291" si="18">A262+7</f>
        <v>42195</v>
      </c>
      <c r="B263" s="83">
        <f t="shared" ref="B263:B291" si="19">B262+7</f>
        <v>42201</v>
      </c>
      <c r="C263" s="84" t="s">
        <v>5</v>
      </c>
      <c r="D263" s="83"/>
      <c r="E263" s="83"/>
      <c r="F263" s="83"/>
      <c r="G263" s="83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20">
        <f t="shared" si="17"/>
        <v>42202</v>
      </c>
      <c r="B264" s="20">
        <f t="shared" si="17"/>
        <v>42208</v>
      </c>
      <c r="C264" s="73" t="s">
        <v>5</v>
      </c>
      <c r="D264" s="20"/>
      <c r="E264" s="20"/>
      <c r="F264" s="20"/>
      <c r="G264" s="20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83">
        <f t="shared" si="18"/>
        <v>42209</v>
      </c>
      <c r="B265" s="83">
        <f t="shared" si="19"/>
        <v>42215</v>
      </c>
      <c r="C265" s="84" t="s">
        <v>5</v>
      </c>
      <c r="D265" s="83"/>
      <c r="E265" s="83"/>
      <c r="F265" s="83"/>
      <c r="G265" s="83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20">
        <f t="shared" si="17"/>
        <v>42216</v>
      </c>
      <c r="B266" s="20">
        <f t="shared" si="17"/>
        <v>42222</v>
      </c>
      <c r="C266" s="73" t="s">
        <v>5</v>
      </c>
      <c r="D266" s="20"/>
      <c r="E266" s="20"/>
      <c r="F266" s="20"/>
      <c r="G266" s="20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83">
        <f t="shared" si="18"/>
        <v>42223</v>
      </c>
      <c r="B267" s="83">
        <f t="shared" si="19"/>
        <v>42229</v>
      </c>
      <c r="C267" s="84" t="s">
        <v>5</v>
      </c>
      <c r="D267" s="83"/>
      <c r="E267" s="83"/>
      <c r="F267" s="83"/>
      <c r="G267" s="83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20">
        <f t="shared" si="17"/>
        <v>42230</v>
      </c>
      <c r="B268" s="20">
        <f t="shared" si="17"/>
        <v>42236</v>
      </c>
      <c r="C268" s="73" t="s">
        <v>5</v>
      </c>
      <c r="D268" s="20"/>
      <c r="E268" s="20"/>
      <c r="F268" s="20"/>
      <c r="G268" s="20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83">
        <f t="shared" si="18"/>
        <v>42237</v>
      </c>
      <c r="B269" s="83">
        <f t="shared" si="19"/>
        <v>42243</v>
      </c>
      <c r="C269" s="84" t="s">
        <v>5</v>
      </c>
      <c r="D269" s="83"/>
      <c r="E269" s="83"/>
      <c r="F269" s="83"/>
      <c r="G269" s="83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20">
        <f t="shared" si="17"/>
        <v>42244</v>
      </c>
      <c r="B270" s="20">
        <f t="shared" si="17"/>
        <v>42250</v>
      </c>
      <c r="C270" s="73" t="s">
        <v>5</v>
      </c>
      <c r="D270" s="20"/>
      <c r="E270" s="20"/>
      <c r="F270" s="20"/>
      <c r="G270" s="20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83">
        <f t="shared" si="18"/>
        <v>42251</v>
      </c>
      <c r="B271" s="83">
        <f t="shared" si="19"/>
        <v>42257</v>
      </c>
      <c r="C271" s="84" t="s">
        <v>5</v>
      </c>
      <c r="D271" s="83"/>
      <c r="E271" s="83"/>
      <c r="F271" s="83"/>
      <c r="G271" s="83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20">
        <f t="shared" si="17"/>
        <v>42258</v>
      </c>
      <c r="B272" s="20">
        <f t="shared" si="17"/>
        <v>42264</v>
      </c>
      <c r="C272" s="73" t="s">
        <v>5</v>
      </c>
      <c r="D272" s="20"/>
      <c r="E272" s="20"/>
      <c r="F272" s="20"/>
      <c r="G272" s="20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83">
        <f t="shared" si="18"/>
        <v>42265</v>
      </c>
      <c r="B273" s="83">
        <f t="shared" si="19"/>
        <v>42271</v>
      </c>
      <c r="C273" s="84" t="s">
        <v>5</v>
      </c>
      <c r="D273" s="83"/>
      <c r="E273" s="83"/>
      <c r="F273" s="83"/>
      <c r="G273" s="83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20">
        <f t="shared" si="17"/>
        <v>42272</v>
      </c>
      <c r="B274" s="20">
        <f t="shared" si="17"/>
        <v>42278</v>
      </c>
      <c r="C274" s="73" t="s">
        <v>5</v>
      </c>
      <c r="D274" s="20"/>
      <c r="E274" s="20"/>
      <c r="F274" s="20"/>
      <c r="G274" s="20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83">
        <f t="shared" si="18"/>
        <v>42279</v>
      </c>
      <c r="B275" s="83">
        <f t="shared" si="19"/>
        <v>42285</v>
      </c>
      <c r="C275" s="84" t="s">
        <v>5</v>
      </c>
      <c r="D275" s="83"/>
      <c r="E275" s="83"/>
      <c r="F275" s="83"/>
      <c r="G275" s="83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20">
        <f t="shared" si="17"/>
        <v>42286</v>
      </c>
      <c r="B276" s="20">
        <f t="shared" si="17"/>
        <v>42292</v>
      </c>
      <c r="C276" s="73" t="s">
        <v>5</v>
      </c>
      <c r="D276" s="20"/>
      <c r="E276" s="20"/>
      <c r="F276" s="20"/>
      <c r="G276" s="20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83">
        <f t="shared" si="18"/>
        <v>42293</v>
      </c>
      <c r="B277" s="83">
        <f t="shared" si="19"/>
        <v>42299</v>
      </c>
      <c r="C277" s="84" t="s">
        <v>5</v>
      </c>
      <c r="D277" s="83"/>
      <c r="E277" s="83"/>
      <c r="F277" s="83"/>
      <c r="G277" s="83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20">
        <f t="shared" si="17"/>
        <v>42300</v>
      </c>
      <c r="B278" s="20">
        <f t="shared" si="17"/>
        <v>42306</v>
      </c>
      <c r="C278" s="73" t="s">
        <v>5</v>
      </c>
      <c r="D278" s="20"/>
      <c r="E278" s="20"/>
      <c r="F278" s="20"/>
      <c r="G278" s="20"/>
      <c r="H278" s="78"/>
      <c r="I278" s="78"/>
      <c r="J278" s="78"/>
      <c r="K278" s="78"/>
      <c r="L278" s="78"/>
      <c r="M278" s="76"/>
      <c r="O278" s="76"/>
    </row>
    <row r="279" spans="1:15" s="81" customFormat="1" ht="15" x14ac:dyDescent="0.25">
      <c r="A279" s="83">
        <f t="shared" si="18"/>
        <v>42307</v>
      </c>
      <c r="B279" s="83">
        <f t="shared" si="19"/>
        <v>42313</v>
      </c>
      <c r="C279" s="84" t="s">
        <v>5</v>
      </c>
      <c r="D279" s="83"/>
      <c r="E279" s="83"/>
      <c r="F279" s="83"/>
      <c r="G279" s="83"/>
      <c r="H279" s="78"/>
      <c r="I279" s="78"/>
      <c r="J279" s="78"/>
      <c r="K279" s="78"/>
      <c r="L279" s="78"/>
      <c r="M279" s="76"/>
      <c r="O279" s="76"/>
    </row>
    <row r="280" spans="1:15" s="81" customFormat="1" ht="15" x14ac:dyDescent="0.25">
      <c r="A280" s="20">
        <f t="shared" si="17"/>
        <v>42314</v>
      </c>
      <c r="B280" s="20">
        <f t="shared" si="17"/>
        <v>42320</v>
      </c>
      <c r="C280" s="73" t="s">
        <v>5</v>
      </c>
      <c r="D280" s="20"/>
      <c r="E280" s="20"/>
      <c r="F280" s="20"/>
      <c r="G280" s="20"/>
      <c r="H280" s="78"/>
      <c r="I280" s="78"/>
      <c r="J280" s="78"/>
      <c r="K280" s="78"/>
      <c r="L280" s="78"/>
      <c r="M280" s="76"/>
      <c r="O280" s="76"/>
    </row>
    <row r="281" spans="1:15" s="81" customFormat="1" ht="15" x14ac:dyDescent="0.25">
      <c r="A281" s="83">
        <f t="shared" si="18"/>
        <v>42321</v>
      </c>
      <c r="B281" s="83">
        <f t="shared" si="19"/>
        <v>42327</v>
      </c>
      <c r="C281" s="84" t="s">
        <v>5</v>
      </c>
      <c r="D281" s="83"/>
      <c r="E281" s="83"/>
      <c r="F281" s="83"/>
      <c r="G281" s="83"/>
      <c r="H281" s="78"/>
      <c r="I281" s="78"/>
      <c r="J281" s="78"/>
      <c r="K281" s="78"/>
      <c r="L281" s="78"/>
      <c r="M281" s="76"/>
      <c r="O281" s="76"/>
    </row>
    <row r="282" spans="1:15" s="81" customFormat="1" ht="15" x14ac:dyDescent="0.25">
      <c r="A282" s="20">
        <f t="shared" si="17"/>
        <v>42328</v>
      </c>
      <c r="B282" s="20">
        <f t="shared" si="17"/>
        <v>42334</v>
      </c>
      <c r="C282" s="73" t="s">
        <v>5</v>
      </c>
      <c r="D282" s="20"/>
      <c r="E282" s="20"/>
      <c r="F282" s="20"/>
      <c r="G282" s="20"/>
      <c r="H282" s="78"/>
      <c r="I282" s="78"/>
      <c r="J282" s="78"/>
      <c r="K282" s="78"/>
      <c r="L282" s="78"/>
      <c r="M282" s="76"/>
      <c r="O282" s="76"/>
    </row>
    <row r="283" spans="1:15" s="81" customFormat="1" ht="15" x14ac:dyDescent="0.25">
      <c r="A283" s="83">
        <f t="shared" si="18"/>
        <v>42335</v>
      </c>
      <c r="B283" s="83">
        <f t="shared" si="19"/>
        <v>42341</v>
      </c>
      <c r="C283" s="84" t="s">
        <v>5</v>
      </c>
      <c r="D283" s="83"/>
      <c r="E283" s="83"/>
      <c r="F283" s="83"/>
      <c r="G283" s="83"/>
      <c r="H283" s="78"/>
      <c r="I283" s="78"/>
      <c r="J283" s="78"/>
      <c r="K283" s="78"/>
      <c r="L283" s="78"/>
      <c r="M283" s="76"/>
      <c r="O283" s="76"/>
    </row>
    <row r="284" spans="1:15" s="81" customFormat="1" ht="15" x14ac:dyDescent="0.25">
      <c r="A284" s="20">
        <f t="shared" si="17"/>
        <v>42342</v>
      </c>
      <c r="B284" s="20">
        <f t="shared" si="17"/>
        <v>42348</v>
      </c>
      <c r="C284" s="73" t="s">
        <v>5</v>
      </c>
      <c r="D284" s="20"/>
      <c r="E284" s="20"/>
      <c r="F284" s="20"/>
      <c r="G284" s="20"/>
      <c r="H284" s="78"/>
      <c r="I284" s="78"/>
      <c r="J284" s="78"/>
      <c r="K284" s="78"/>
      <c r="L284" s="78"/>
      <c r="M284" s="76"/>
      <c r="O284" s="76"/>
    </row>
    <row r="285" spans="1:15" s="81" customFormat="1" ht="15" x14ac:dyDescent="0.25">
      <c r="A285" s="83">
        <f t="shared" si="18"/>
        <v>42349</v>
      </c>
      <c r="B285" s="83">
        <f t="shared" si="19"/>
        <v>42355</v>
      </c>
      <c r="C285" s="84" t="s">
        <v>5</v>
      </c>
      <c r="D285" s="83"/>
      <c r="E285" s="83"/>
      <c r="F285" s="83"/>
      <c r="G285" s="83"/>
      <c r="H285" s="78"/>
      <c r="I285" s="78"/>
      <c r="J285" s="78"/>
      <c r="K285" s="78"/>
      <c r="L285" s="78"/>
      <c r="M285" s="76"/>
      <c r="O285" s="76"/>
    </row>
    <row r="286" spans="1:15" s="81" customFormat="1" ht="15" x14ac:dyDescent="0.25">
      <c r="A286" s="20">
        <f t="shared" si="17"/>
        <v>42356</v>
      </c>
      <c r="B286" s="20">
        <f t="shared" si="17"/>
        <v>42362</v>
      </c>
      <c r="C286" s="73" t="s">
        <v>5</v>
      </c>
      <c r="D286" s="20"/>
      <c r="E286" s="20"/>
      <c r="F286" s="20"/>
      <c r="G286" s="20"/>
      <c r="H286" s="78"/>
      <c r="I286" s="78"/>
      <c r="J286" s="78"/>
      <c r="K286" s="78"/>
      <c r="L286" s="78"/>
      <c r="M286" s="76"/>
      <c r="O286" s="76"/>
    </row>
    <row r="287" spans="1:15" s="81" customFormat="1" ht="15" x14ac:dyDescent="0.25">
      <c r="A287" s="83">
        <f t="shared" si="18"/>
        <v>42363</v>
      </c>
      <c r="B287" s="83">
        <f t="shared" si="19"/>
        <v>42369</v>
      </c>
      <c r="C287" s="84" t="s">
        <v>5</v>
      </c>
      <c r="D287" s="83"/>
      <c r="E287" s="83"/>
      <c r="F287" s="83"/>
      <c r="G287" s="83"/>
      <c r="H287" s="78"/>
      <c r="I287" s="78"/>
      <c r="J287" s="78"/>
      <c r="K287" s="78"/>
      <c r="L287" s="78"/>
      <c r="M287" s="76"/>
      <c r="O287" s="76"/>
    </row>
    <row r="288" spans="1:15" s="81" customFormat="1" ht="15" x14ac:dyDescent="0.25">
      <c r="A288" s="20">
        <f t="shared" si="17"/>
        <v>42370</v>
      </c>
      <c r="B288" s="20">
        <f t="shared" si="17"/>
        <v>42376</v>
      </c>
      <c r="C288" s="73" t="s">
        <v>5</v>
      </c>
      <c r="D288" s="20"/>
      <c r="E288" s="20"/>
      <c r="F288" s="20"/>
      <c r="G288" s="20"/>
      <c r="H288" s="78"/>
      <c r="I288" s="78"/>
      <c r="J288" s="78"/>
      <c r="K288" s="78"/>
      <c r="L288" s="78"/>
      <c r="M288" s="76"/>
      <c r="O288" s="76"/>
    </row>
    <row r="289" spans="1:15" s="81" customFormat="1" ht="15" x14ac:dyDescent="0.25">
      <c r="A289" s="83">
        <f t="shared" si="18"/>
        <v>42377</v>
      </c>
      <c r="B289" s="83">
        <f t="shared" si="19"/>
        <v>42383</v>
      </c>
      <c r="C289" s="84" t="s">
        <v>5</v>
      </c>
      <c r="D289" s="83"/>
      <c r="E289" s="83"/>
      <c r="F289" s="83"/>
      <c r="G289" s="83"/>
      <c r="H289" s="78"/>
      <c r="I289" s="78"/>
      <c r="J289" s="78"/>
      <c r="K289" s="78"/>
      <c r="L289" s="78"/>
      <c r="M289" s="76"/>
      <c r="O289" s="76"/>
    </row>
    <row r="290" spans="1:15" s="81" customFormat="1" ht="15" x14ac:dyDescent="0.25">
      <c r="A290" s="20">
        <f t="shared" si="17"/>
        <v>42384</v>
      </c>
      <c r="B290" s="20">
        <f t="shared" si="17"/>
        <v>42390</v>
      </c>
      <c r="C290" s="73" t="s">
        <v>5</v>
      </c>
      <c r="D290" s="20"/>
      <c r="E290" s="20"/>
      <c r="F290" s="20"/>
      <c r="G290" s="20"/>
      <c r="H290" s="78"/>
      <c r="I290" s="78"/>
      <c r="J290" s="78"/>
      <c r="K290" s="78"/>
      <c r="L290" s="78"/>
      <c r="M290" s="76"/>
      <c r="O290" s="76"/>
    </row>
    <row r="291" spans="1:15" s="81" customFormat="1" ht="15" x14ac:dyDescent="0.25">
      <c r="A291" s="83">
        <f t="shared" si="18"/>
        <v>42391</v>
      </c>
      <c r="B291" s="83">
        <f t="shared" si="19"/>
        <v>42397</v>
      </c>
      <c r="C291" s="84" t="s">
        <v>5</v>
      </c>
      <c r="D291" s="83"/>
      <c r="E291" s="83"/>
      <c r="F291" s="83"/>
      <c r="G291" s="83"/>
      <c r="H291" s="78"/>
      <c r="I291" s="78"/>
      <c r="J291" s="78"/>
      <c r="K291" s="78"/>
      <c r="L291" s="78"/>
      <c r="M291" s="76"/>
      <c r="O291" s="76"/>
    </row>
    <row r="292" spans="1:15" s="81" customFormat="1" ht="15" x14ac:dyDescent="0.25">
      <c r="A292" s="20">
        <f t="shared" si="17"/>
        <v>42398</v>
      </c>
      <c r="B292" s="20">
        <f t="shared" si="17"/>
        <v>42404</v>
      </c>
      <c r="C292" s="73" t="s">
        <v>5</v>
      </c>
      <c r="D292" s="20"/>
      <c r="E292" s="20"/>
      <c r="F292" s="20"/>
      <c r="G292" s="20"/>
      <c r="H292" s="78"/>
      <c r="I292" s="78"/>
      <c r="J292" s="78"/>
      <c r="K292" s="78"/>
      <c r="L292" s="78"/>
      <c r="M292" s="76"/>
      <c r="O292" s="76"/>
    </row>
    <row r="293" spans="1:15" ht="15" x14ac:dyDescent="0.25">
      <c r="A293" s="21" t="s">
        <v>34</v>
      </c>
      <c r="B293" s="21"/>
      <c r="C293" s="22">
        <f>SUM(C152:C288)</f>
        <v>0</v>
      </c>
      <c r="D293" s="22"/>
      <c r="E293" s="22"/>
      <c r="F293" s="22"/>
      <c r="G293" s="22"/>
      <c r="M293" s="9"/>
      <c r="N293" s="9"/>
      <c r="O293" s="9"/>
    </row>
    <row r="294" spans="1:15" ht="15" x14ac:dyDescent="0.25">
      <c r="A294" s="99"/>
      <c r="B294" s="100"/>
      <c r="C294" s="100"/>
      <c r="D294" s="100"/>
      <c r="E294" s="100"/>
      <c r="F294" s="100"/>
      <c r="G294" s="101"/>
      <c r="M294" s="9"/>
      <c r="N294" s="9"/>
      <c r="O294" s="9"/>
    </row>
    <row r="295" spans="1:15" ht="15" x14ac:dyDescent="0.25">
      <c r="A295" s="21" t="s">
        <v>35</v>
      </c>
      <c r="B295" s="21"/>
      <c r="C295" s="22">
        <f>SUM(C293+C148)</f>
        <v>0</v>
      </c>
      <c r="D295" s="22"/>
      <c r="E295" s="22"/>
      <c r="F295" s="22"/>
      <c r="G295" s="22"/>
      <c r="M295" s="9"/>
      <c r="N295" s="9"/>
      <c r="O295" s="9"/>
    </row>
    <row r="296" spans="1:15" ht="15" x14ac:dyDescent="0.25">
      <c r="A296" s="12"/>
      <c r="B296" s="16"/>
      <c r="G296"/>
    </row>
    <row r="297" spans="1:15" s="56" customFormat="1" ht="15" x14ac:dyDescent="0.25">
      <c r="A297" s="57" t="s">
        <v>1</v>
      </c>
      <c r="B297" s="10"/>
      <c r="C297"/>
      <c r="D297"/>
      <c r="E297"/>
      <c r="F297" s="9"/>
      <c r="G297" s="9"/>
    </row>
    <row r="298" spans="1:15" ht="15" x14ac:dyDescent="0.25">
      <c r="A298" s="5"/>
      <c r="B298" s="5"/>
      <c r="F298" s="9"/>
      <c r="G298" s="9"/>
    </row>
    <row r="299" spans="1:15" ht="15" x14ac:dyDescent="0.25">
      <c r="A299" s="42" t="s">
        <v>25</v>
      </c>
      <c r="B299" s="43"/>
      <c r="C299" s="43"/>
      <c r="D299" s="43"/>
      <c r="E299" s="43"/>
      <c r="F299" s="43"/>
      <c r="G299"/>
    </row>
    <row r="300" spans="1:15" x14ac:dyDescent="0.2">
      <c r="A300" s="9"/>
      <c r="B300" s="9"/>
      <c r="C300" s="9"/>
      <c r="D300" s="9"/>
      <c r="E300" s="9"/>
      <c r="F300" s="9"/>
      <c r="G300" s="9"/>
    </row>
    <row r="301" spans="1:15" x14ac:dyDescent="0.2">
      <c r="A301" s="9"/>
      <c r="B301" s="9"/>
      <c r="C301" s="9"/>
      <c r="D301" s="9"/>
      <c r="E301" s="9"/>
      <c r="F301" s="9"/>
      <c r="G301" s="9"/>
    </row>
    <row r="302" spans="1:15" x14ac:dyDescent="0.2">
      <c r="F302" s="9"/>
      <c r="G302" s="9"/>
    </row>
    <row r="303" spans="1:15" x14ac:dyDescent="0.2">
      <c r="F303" s="9"/>
      <c r="G303" s="9"/>
    </row>
    <row r="304" spans="1:15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6:7" x14ac:dyDescent="0.2">
      <c r="F337" s="9"/>
      <c r="G337" s="9"/>
    </row>
    <row r="338" spans="6:7" x14ac:dyDescent="0.2">
      <c r="F338" s="9"/>
      <c r="G338" s="9"/>
    </row>
    <row r="339" spans="6:7" x14ac:dyDescent="0.2">
      <c r="F339" s="9"/>
      <c r="G339" s="9"/>
    </row>
    <row r="340" spans="6:7" x14ac:dyDescent="0.2">
      <c r="F340" s="9"/>
      <c r="G340" s="9"/>
    </row>
    <row r="341" spans="6:7" x14ac:dyDescent="0.2">
      <c r="F341" s="9"/>
      <c r="G341" s="9"/>
    </row>
    <row r="342" spans="6:7" x14ac:dyDescent="0.2">
      <c r="F342" s="9"/>
      <c r="G342" s="9"/>
    </row>
    <row r="343" spans="6:7" x14ac:dyDescent="0.2">
      <c r="F343" s="9"/>
      <c r="G343" s="9"/>
    </row>
    <row r="344" spans="6:7" x14ac:dyDescent="0.2">
      <c r="F344" s="9"/>
      <c r="G344" s="9"/>
    </row>
    <row r="345" spans="6:7" x14ac:dyDescent="0.2">
      <c r="F345" s="9"/>
      <c r="G345" s="9"/>
    </row>
    <row r="346" spans="6:7" x14ac:dyDescent="0.2">
      <c r="F346" s="9"/>
      <c r="G346" s="9"/>
    </row>
    <row r="347" spans="6:7" x14ac:dyDescent="0.2">
      <c r="F347" s="9"/>
      <c r="G347" s="9"/>
    </row>
    <row r="348" spans="6:7" x14ac:dyDescent="0.2">
      <c r="F348" s="9"/>
      <c r="G348" s="9"/>
    </row>
    <row r="349" spans="6:7" x14ac:dyDescent="0.2">
      <c r="F349" s="9"/>
      <c r="G349" s="9"/>
    </row>
    <row r="350" spans="6:7" x14ac:dyDescent="0.2">
      <c r="F350" s="9"/>
      <c r="G350" s="9"/>
    </row>
    <row r="351" spans="6:7" x14ac:dyDescent="0.2">
      <c r="F351" s="9"/>
      <c r="G351" s="9"/>
    </row>
    <row r="352" spans="6:7" x14ac:dyDescent="0.2">
      <c r="F352" s="9"/>
      <c r="G352" s="9"/>
    </row>
    <row r="353" spans="5:7" x14ac:dyDescent="0.2">
      <c r="E353" s="6"/>
      <c r="F353" s="9"/>
      <c r="G353" s="9"/>
    </row>
    <row r="354" spans="5:7" x14ac:dyDescent="0.2">
      <c r="F354" s="9"/>
      <c r="G354" s="9"/>
    </row>
  </sheetData>
  <mergeCells count="3">
    <mergeCell ref="A5:B5"/>
    <mergeCell ref="A150:B150"/>
    <mergeCell ref="A294:G29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48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8"/>
  <sheetViews>
    <sheetView topLeftCell="A136" workbookViewId="0">
      <selection activeCell="B157" sqref="B157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46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5" x14ac:dyDescent="0.25">
      <c r="A141" s="2">
        <f>+A140+7</f>
        <v>42356</v>
      </c>
      <c r="B141" s="2">
        <f>+B140+7</f>
        <v>42362</v>
      </c>
      <c r="C141" s="60" t="s">
        <v>5</v>
      </c>
      <c r="D141" s="60" t="s">
        <v>5</v>
      </c>
      <c r="E141" s="2"/>
      <c r="F141" s="2"/>
      <c r="G141" s="2"/>
      <c r="H141" s="11"/>
    </row>
    <row r="142" spans="1:8" ht="15" x14ac:dyDescent="0.25">
      <c r="A142" s="20">
        <f t="shared" si="11"/>
        <v>42363</v>
      </c>
      <c r="B142" s="20">
        <f t="shared" si="11"/>
        <v>42369</v>
      </c>
      <c r="C142" s="59" t="s">
        <v>5</v>
      </c>
      <c r="D142" s="59" t="s">
        <v>5</v>
      </c>
      <c r="E142" s="20"/>
      <c r="F142" s="20"/>
      <c r="G142" s="20"/>
      <c r="H142" s="11"/>
    </row>
    <row r="143" spans="1:8" ht="15" x14ac:dyDescent="0.25">
      <c r="A143" s="2">
        <f>+A142+7</f>
        <v>42370</v>
      </c>
      <c r="B143" s="2">
        <f>+B142+7</f>
        <v>42376</v>
      </c>
      <c r="C143" s="60" t="s">
        <v>5</v>
      </c>
      <c r="D143" s="60" t="s">
        <v>5</v>
      </c>
      <c r="E143" s="2"/>
      <c r="F143" s="2"/>
      <c r="G143" s="2"/>
      <c r="H143" s="11"/>
    </row>
    <row r="144" spans="1:8" ht="15" x14ac:dyDescent="0.25">
      <c r="A144" s="20">
        <f t="shared" si="11"/>
        <v>42377</v>
      </c>
      <c r="B144" s="20">
        <f t="shared" si="11"/>
        <v>42383</v>
      </c>
      <c r="C144" s="59" t="s">
        <v>5</v>
      </c>
      <c r="D144" s="59" t="s">
        <v>5</v>
      </c>
      <c r="E144" s="20"/>
      <c r="F144" s="20"/>
      <c r="G144" s="20"/>
      <c r="H144" s="11"/>
    </row>
    <row r="145" spans="1:8" ht="15" x14ac:dyDescent="0.25">
      <c r="A145" s="2">
        <f>+A144+7</f>
        <v>42384</v>
      </c>
      <c r="B145" s="2">
        <f>+B144+7</f>
        <v>42390</v>
      </c>
      <c r="C145" s="60" t="s">
        <v>5</v>
      </c>
      <c r="D145" s="60" t="s">
        <v>5</v>
      </c>
      <c r="E145" s="2"/>
      <c r="F145" s="2"/>
      <c r="G145" s="2"/>
      <c r="H145" s="11"/>
    </row>
    <row r="146" spans="1:8" ht="15" x14ac:dyDescent="0.25">
      <c r="A146" s="20">
        <f t="shared" si="11"/>
        <v>42391</v>
      </c>
      <c r="B146" s="20">
        <f t="shared" si="11"/>
        <v>42397</v>
      </c>
      <c r="C146" s="59" t="s">
        <v>5</v>
      </c>
      <c r="D146" s="59" t="s">
        <v>5</v>
      </c>
      <c r="E146" s="20"/>
      <c r="F146" s="20"/>
      <c r="G146" s="20"/>
      <c r="H146" s="11"/>
    </row>
    <row r="147" spans="1:8" ht="15" x14ac:dyDescent="0.25">
      <c r="A147" s="2">
        <f>+A146+7</f>
        <v>42398</v>
      </c>
      <c r="B147" s="2">
        <f>+B146+7</f>
        <v>42404</v>
      </c>
      <c r="C147" s="60" t="s">
        <v>5</v>
      </c>
      <c r="D147" s="60" t="s">
        <v>5</v>
      </c>
      <c r="E147" s="2"/>
      <c r="F147" s="2"/>
      <c r="G147" s="2"/>
      <c r="H147" s="11"/>
    </row>
    <row r="148" spans="1:8" ht="18.75" customHeight="1" x14ac:dyDescent="0.25">
      <c r="A148" s="21" t="s">
        <v>31</v>
      </c>
      <c r="B148" s="21"/>
      <c r="C148" s="22">
        <f>SUM(C7:C143)</f>
        <v>0</v>
      </c>
      <c r="D148" s="22">
        <f>SUM(D7:D143)</f>
        <v>0</v>
      </c>
      <c r="E148" s="22"/>
      <c r="F148" s="22"/>
      <c r="G148" s="22"/>
    </row>
    <row r="149" spans="1:8" ht="15" x14ac:dyDescent="0.25">
      <c r="A149" s="12"/>
      <c r="B149" s="13"/>
      <c r="C149" s="14"/>
      <c r="D149" s="15"/>
    </row>
    <row r="150" spans="1:8" ht="15" x14ac:dyDescent="0.25">
      <c r="A150" s="57" t="s">
        <v>1</v>
      </c>
      <c r="B150" s="26"/>
      <c r="C150" s="3"/>
      <c r="D150" s="4"/>
    </row>
    <row r="151" spans="1:8" ht="15" x14ac:dyDescent="0.25">
      <c r="A151" s="5"/>
      <c r="B151" s="5"/>
      <c r="C151" s="5"/>
      <c r="D151" s="5"/>
    </row>
    <row r="152" spans="1:8" ht="15" x14ac:dyDescent="0.25">
      <c r="A152" s="42" t="s">
        <v>25</v>
      </c>
      <c r="B152" s="43"/>
      <c r="C152" s="43"/>
      <c r="D152" s="43"/>
      <c r="E152" s="43"/>
      <c r="F152" s="43"/>
    </row>
    <row r="168" spans="9:9" x14ac:dyDescent="0.2">
      <c r="I168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2"/>
  <sheetViews>
    <sheetView topLeftCell="A126" workbookViewId="0">
      <selection activeCell="A114" sqref="A114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46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5" x14ac:dyDescent="0.25">
      <c r="A141" s="90">
        <f>+A140+7</f>
        <v>42356</v>
      </c>
      <c r="B141" s="91">
        <f>+B140+7</f>
        <v>42362</v>
      </c>
      <c r="C141" s="92" t="s">
        <v>5</v>
      </c>
      <c r="D141" s="92" t="s">
        <v>5</v>
      </c>
      <c r="E141" s="93"/>
      <c r="F141" s="93"/>
      <c r="G141" s="93"/>
    </row>
    <row r="142" spans="1:7" ht="15" x14ac:dyDescent="0.25">
      <c r="A142" s="38">
        <f t="shared" si="12"/>
        <v>42363</v>
      </c>
      <c r="B142" s="39">
        <f t="shared" si="12"/>
        <v>42369</v>
      </c>
      <c r="C142" s="67" t="s">
        <v>5</v>
      </c>
      <c r="D142" s="67" t="s">
        <v>5</v>
      </c>
      <c r="E142" s="41"/>
      <c r="F142" s="41"/>
      <c r="G142" s="41"/>
    </row>
    <row r="143" spans="1:7" ht="15" x14ac:dyDescent="0.25">
      <c r="A143" s="90">
        <f>+A142+7</f>
        <v>42370</v>
      </c>
      <c r="B143" s="91">
        <f>+B142+7</f>
        <v>42376</v>
      </c>
      <c r="C143" s="92" t="s">
        <v>5</v>
      </c>
      <c r="D143" s="92" t="s">
        <v>5</v>
      </c>
      <c r="E143" s="93"/>
      <c r="F143" s="93"/>
      <c r="G143" s="93"/>
    </row>
    <row r="144" spans="1:7" ht="15" x14ac:dyDescent="0.25">
      <c r="A144" s="38">
        <f t="shared" si="12"/>
        <v>42377</v>
      </c>
      <c r="B144" s="39">
        <f t="shared" si="12"/>
        <v>42383</v>
      </c>
      <c r="C144" s="67" t="s">
        <v>5</v>
      </c>
      <c r="D144" s="67" t="s">
        <v>5</v>
      </c>
      <c r="E144" s="41"/>
      <c r="F144" s="41"/>
      <c r="G144" s="41"/>
    </row>
    <row r="145" spans="1:7" ht="15" x14ac:dyDescent="0.25">
      <c r="A145" s="90">
        <f>+A144+7</f>
        <v>42384</v>
      </c>
      <c r="B145" s="91">
        <f>+B144+7</f>
        <v>42390</v>
      </c>
      <c r="C145" s="92" t="s">
        <v>5</v>
      </c>
      <c r="D145" s="92" t="s">
        <v>5</v>
      </c>
      <c r="E145" s="93"/>
      <c r="F145" s="93"/>
      <c r="G145" s="93"/>
    </row>
    <row r="146" spans="1:7" ht="15" x14ac:dyDescent="0.25">
      <c r="A146" s="38">
        <f t="shared" si="12"/>
        <v>42391</v>
      </c>
      <c r="B146" s="39">
        <f t="shared" si="12"/>
        <v>42397</v>
      </c>
      <c r="C146" s="67" t="s">
        <v>5</v>
      </c>
      <c r="D146" s="67" t="s">
        <v>5</v>
      </c>
      <c r="E146" s="41"/>
      <c r="F146" s="41"/>
      <c r="G146" s="41"/>
    </row>
    <row r="147" spans="1:7" ht="15" x14ac:dyDescent="0.25">
      <c r="A147" s="90">
        <f>+A146+7</f>
        <v>42398</v>
      </c>
      <c r="B147" s="91">
        <f>+B146+7</f>
        <v>42404</v>
      </c>
      <c r="C147" s="92" t="s">
        <v>5</v>
      </c>
      <c r="D147" s="92" t="s">
        <v>5</v>
      </c>
      <c r="E147" s="93"/>
      <c r="F147" s="93"/>
      <c r="G147" s="93"/>
    </row>
    <row r="148" spans="1:7" ht="16.5" customHeight="1" x14ac:dyDescent="0.25">
      <c r="A148" s="21" t="s">
        <v>31</v>
      </c>
      <c r="B148" s="21"/>
      <c r="C148" s="22">
        <f>SUM(C7:C143)</f>
        <v>0</v>
      </c>
      <c r="D148" s="22">
        <f>SUM(D7:D143)</f>
        <v>0</v>
      </c>
      <c r="E148" s="22"/>
      <c r="F148" s="22"/>
      <c r="G148" s="22"/>
    </row>
    <row r="150" spans="1:7" ht="15" x14ac:dyDescent="0.2">
      <c r="A150" s="57" t="s">
        <v>1</v>
      </c>
      <c r="B150" s="57"/>
    </row>
    <row r="152" spans="1:7" ht="15" x14ac:dyDescent="0.25">
      <c r="A152" s="42" t="s">
        <v>25</v>
      </c>
      <c r="B152" s="43"/>
      <c r="C152" s="43"/>
      <c r="D152" s="43"/>
      <c r="E152" s="43"/>
      <c r="F152" s="43"/>
      <c r="G152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150" zoomScaleNormal="150" zoomScalePageLayoutView="150" workbookViewId="0">
      <selection activeCell="H15" sqref="H15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370967382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Program'!$C$295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SRP'!$C$148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SRP'!$C$148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J Avalos</cp:lastModifiedBy>
  <cp:lastPrinted>2013-08-30T12:46:25Z</cp:lastPrinted>
  <dcterms:created xsi:type="dcterms:W3CDTF">2013-08-30T11:53:03Z</dcterms:created>
  <dcterms:modified xsi:type="dcterms:W3CDTF">2016-02-04T00:57:26Z</dcterms:modified>
</cp:coreProperties>
</file>