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SRP'!$A$1:$G$139</definedName>
    <definedName name="_xlnm.Print_Area" localSheetId="2">'Sales Outside SRP'!$A$1:$G$139</definedName>
    <definedName name="_xlnm.Print_Area" localSheetId="0">'Share Repurchase Program'!$A$1:$G$275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5" i="2" l="1"/>
  <c r="C267" i="2"/>
  <c r="D135" i="3"/>
  <c r="C135" i="3"/>
  <c r="D135" i="4"/>
  <c r="C135" i="4"/>
  <c r="B247" i="2" l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A247" i="2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6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B181" i="2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A181" i="2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3" i="2"/>
  <c r="B174" i="2" s="1"/>
  <c r="B175" i="2" s="1"/>
  <c r="B176" i="2" s="1"/>
  <c r="B177" i="2" s="1"/>
  <c r="B178" i="2" s="1"/>
  <c r="B179" i="2" s="1"/>
  <c r="A173" i="2"/>
  <c r="A174" i="2" s="1"/>
  <c r="A175" i="2" s="1"/>
  <c r="A176" i="2" s="1"/>
  <c r="A177" i="2" s="1"/>
  <c r="A178" i="2" s="1"/>
  <c r="A179" i="2" s="1"/>
  <c r="B165" i="2" l="1"/>
  <c r="B166" i="2" s="1"/>
  <c r="B167" i="2" s="1"/>
  <c r="B168" i="2" s="1"/>
  <c r="B169" i="2" s="1"/>
  <c r="B170" i="2" s="1"/>
  <c r="B171" i="2" s="1"/>
  <c r="A165" i="2"/>
  <c r="A166" i="2" s="1"/>
  <c r="A167" i="2" s="1"/>
  <c r="A168" i="2" s="1"/>
  <c r="A169" i="2" s="1"/>
  <c r="A170" i="2" s="1"/>
  <c r="A17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3" i="2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A153" i="2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<sst xmlns="http://schemas.openxmlformats.org/spreadsheetml/2006/main" count="802" uniqueCount="41">
  <si>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</si>
  <si>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</si>
  <si>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</si>
  <si>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</si>
  <si>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</si>
  <si>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</si>
  <si>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</si>
  <si>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</si>
  <si>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</si>
  <si>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</si>
  <si>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</si>
  <si>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</si>
  <si>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</si>
  <si>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</si>
  <si>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</si>
  <si>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</si>
  <si>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</si>
  <si>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</si>
  <si>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</si>
  <si>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</si>
  <si>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</si>
  <si>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</si>
  <si>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</si>
  <si>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</si>
  <si>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</si>
  <si>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</si>
  <si>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</si>
  <si>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</si>
  <si>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</si>
  <si>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</si>
  <si>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</si>
  <si>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</si>
  <si>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</si>
  <si>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</si>
  <si>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</si>
  <si>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</si>
  <si>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</si>
  <si>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</si>
  <si>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</si>
  <si>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</si>
  <si>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5 November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</si>
</sst>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4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ht="18" customHeight="1" x14ac:dyDescent="0.25">
      <c r="A135" s="21" t="s">
        <v>34</v>
      </c>
      <c r="B135" s="21"/>
      <c r="C135" s="22">
        <f>SUM(C7:C134)</f>
        <v>0</v>
      </c>
      <c r="D135" s="22"/>
      <c r="E135" s="22"/>
      <c r="F135" s="22"/>
      <c r="G135" s="22"/>
      <c r="H135" s="65"/>
      <c r="I135" s="65"/>
      <c r="J135" s="65"/>
      <c r="K135" s="65"/>
      <c r="L135" s="65"/>
    </row>
    <row r="136" spans="1:15" ht="1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1:15" s="6" customFormat="1" ht="34.5" customHeight="1" x14ac:dyDescent="0.25">
      <c r="A137" s="97" t="s">
        <v>2</v>
      </c>
      <c r="B137" s="98"/>
      <c r="C137" s="17" t="s">
        <v>33</v>
      </c>
      <c r="D137" s="17"/>
      <c r="E137" s="17"/>
      <c r="F137" s="17"/>
      <c r="G137" s="18"/>
      <c r="M137" s="9"/>
      <c r="N137"/>
      <c r="O137" s="9"/>
    </row>
    <row r="138" spans="1:15" ht="15" x14ac:dyDescent="0.25">
      <c r="A138" s="19" t="s">
        <v>3</v>
      </c>
      <c r="B138" s="19" t="s">
        <v>4</v>
      </c>
      <c r="C138" s="19" t="s">
        <v>7</v>
      </c>
      <c r="D138" s="19" t="s">
        <v>6</v>
      </c>
      <c r="E138" s="19" t="s">
        <v>9</v>
      </c>
      <c r="F138" s="19" t="s">
        <v>8</v>
      </c>
      <c r="G138" s="19" t="s">
        <v>0</v>
      </c>
      <c r="M138" s="9"/>
      <c r="O138" s="9"/>
    </row>
    <row r="139" spans="1:15" ht="15" x14ac:dyDescent="0.25">
      <c r="A139" s="20">
        <v>41418</v>
      </c>
      <c r="B139" s="20">
        <v>41424</v>
      </c>
      <c r="C139" s="59" t="s">
        <v>5</v>
      </c>
      <c r="D139" s="20"/>
      <c r="E139" s="20"/>
      <c r="F139" s="20"/>
      <c r="G139" s="20"/>
      <c r="M139" s="9"/>
      <c r="O139" s="9"/>
    </row>
    <row r="140" spans="1:15" ht="15" x14ac:dyDescent="0.25">
      <c r="A140" s="2">
        <v>41425</v>
      </c>
      <c r="B140" s="2">
        <v>41431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v>41432</v>
      </c>
      <c r="B141" s="20">
        <v>41438</v>
      </c>
      <c r="C141" s="59" t="s">
        <v>5</v>
      </c>
      <c r="D141" s="20"/>
      <c r="E141" s="20"/>
      <c r="F141" s="20"/>
      <c r="G141" s="20"/>
      <c r="M141" s="9"/>
      <c r="O141" s="9"/>
    </row>
    <row r="142" spans="1:15" ht="15" x14ac:dyDescent="0.25">
      <c r="A142" s="2">
        <v>41439</v>
      </c>
      <c r="B142" s="2">
        <v>41445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v>41446</v>
      </c>
      <c r="B143" s="20">
        <v>41452</v>
      </c>
      <c r="C143" s="59" t="s">
        <v>5</v>
      </c>
      <c r="D143" s="20"/>
      <c r="E143" s="20"/>
      <c r="F143" s="20"/>
      <c r="G143" s="20"/>
      <c r="M143" s="9"/>
      <c r="O143" s="9"/>
    </row>
    <row r="144" spans="1:15" ht="15" x14ac:dyDescent="0.25">
      <c r="A144" s="2">
        <v>41453</v>
      </c>
      <c r="B144" s="2">
        <v>41459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v>41460</v>
      </c>
      <c r="B145" s="20">
        <v>41466</v>
      </c>
      <c r="C145" s="59" t="s">
        <v>5</v>
      </c>
      <c r="D145" s="20"/>
      <c r="E145" s="20"/>
      <c r="F145" s="20"/>
      <c r="G145" s="20"/>
      <c r="M145" s="9"/>
      <c r="O145" s="9"/>
    </row>
    <row r="146" spans="1:15" ht="15" x14ac:dyDescent="0.25">
      <c r="A146" s="2">
        <v>41467</v>
      </c>
      <c r="B146" s="2">
        <v>41473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v>41474</v>
      </c>
      <c r="B147" s="20">
        <v>41480</v>
      </c>
      <c r="C147" s="59" t="s">
        <v>5</v>
      </c>
      <c r="D147" s="20"/>
      <c r="E147" s="20"/>
      <c r="F147" s="20"/>
      <c r="G147" s="20"/>
      <c r="M147" s="9"/>
      <c r="O147" s="9"/>
    </row>
    <row r="148" spans="1:15" ht="15" x14ac:dyDescent="0.25">
      <c r="A148" s="2">
        <v>41481</v>
      </c>
      <c r="B148" s="2">
        <v>41487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v>41488</v>
      </c>
      <c r="B149" s="20">
        <v>41494</v>
      </c>
      <c r="C149" s="59" t="s">
        <v>5</v>
      </c>
      <c r="D149" s="20"/>
      <c r="E149" s="20"/>
      <c r="F149" s="20"/>
      <c r="G149" s="20"/>
      <c r="M149" s="9"/>
      <c r="O149" s="9"/>
    </row>
    <row r="150" spans="1:15" ht="15" x14ac:dyDescent="0.25">
      <c r="A150" s="2">
        <v>41495</v>
      </c>
      <c r="B150" s="2">
        <v>41501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v>41502</v>
      </c>
      <c r="B151" s="20">
        <v>41508</v>
      </c>
      <c r="C151" s="59" t="s">
        <v>5</v>
      </c>
      <c r="D151" s="20"/>
      <c r="E151" s="20"/>
      <c r="F151" s="20"/>
      <c r="G151" s="20"/>
      <c r="M151" s="9"/>
      <c r="O151" s="9"/>
    </row>
    <row r="152" spans="1:15" ht="15" x14ac:dyDescent="0.25">
      <c r="A152" s="2">
        <v>41509</v>
      </c>
      <c r="B152" s="2">
        <v>41515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f t="shared" ref="A153:B155" si="9">A152+7</f>
        <v>41516</v>
      </c>
      <c r="B153" s="20">
        <f t="shared" si="9"/>
        <v>41522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2">
        <f t="shared" si="9"/>
        <v>41523</v>
      </c>
      <c r="B154" s="2">
        <f t="shared" si="9"/>
        <v>41529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f t="shared" si="9"/>
        <v>41530</v>
      </c>
      <c r="B155" s="20">
        <f t="shared" si="9"/>
        <v>41536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">
        <f t="shared" ref="A156:B158" si="10">A155+7</f>
        <v>41537</v>
      </c>
      <c r="B156" s="2">
        <f t="shared" si="10"/>
        <v>41543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f t="shared" si="10"/>
        <v>41544</v>
      </c>
      <c r="B157" s="20">
        <f t="shared" si="10"/>
        <v>41550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2">
        <f t="shared" si="10"/>
        <v>41551</v>
      </c>
      <c r="B158" s="2">
        <f t="shared" si="10"/>
        <v>41557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f t="shared" ref="A159:B161" si="11">A158+7</f>
        <v>41558</v>
      </c>
      <c r="B159" s="20">
        <f t="shared" si="11"/>
        <v>41564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2">
        <f t="shared" si="11"/>
        <v>41565</v>
      </c>
      <c r="B160" s="2">
        <f t="shared" si="11"/>
        <v>41571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f t="shared" si="11"/>
        <v>41572</v>
      </c>
      <c r="B161" s="20">
        <f t="shared" si="11"/>
        <v>41578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2">
        <f>A161+7</f>
        <v>41579</v>
      </c>
      <c r="B162" s="2">
        <f>B161+7</f>
        <v>41585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f>A162+7</f>
        <v>41586</v>
      </c>
      <c r="B163" s="20">
        <f>B162+7</f>
        <v>41592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75">
        <v>41593</v>
      </c>
      <c r="B164" s="75">
        <v>41599</v>
      </c>
      <c r="C164" s="60" t="s">
        <v>5</v>
      </c>
      <c r="D164" s="75"/>
      <c r="E164" s="75"/>
      <c r="F164" s="75"/>
      <c r="G164" s="75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0">
        <f t="shared" ref="A165:B167" si="12">A164+7</f>
        <v>41600</v>
      </c>
      <c r="B165" s="20">
        <f t="shared" si="12"/>
        <v>41606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75">
        <f t="shared" si="12"/>
        <v>41607</v>
      </c>
      <c r="B166" s="75">
        <f t="shared" si="12"/>
        <v>41613</v>
      </c>
      <c r="C166" s="60" t="s">
        <v>5</v>
      </c>
      <c r="D166" s="75"/>
      <c r="E166" s="75"/>
      <c r="F166" s="75"/>
      <c r="G166" s="75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0">
        <f t="shared" si="12"/>
        <v>41614</v>
      </c>
      <c r="B167" s="20">
        <f t="shared" si="12"/>
        <v>41620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75">
        <f t="shared" ref="A168:B170" si="13">A167+7</f>
        <v>41621</v>
      </c>
      <c r="B168" s="75">
        <f t="shared" si="13"/>
        <v>41627</v>
      </c>
      <c r="C168" s="60" t="s">
        <v>5</v>
      </c>
      <c r="D168" s="75"/>
      <c r="E168" s="75"/>
      <c r="F168" s="75"/>
      <c r="G168" s="75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0">
        <f t="shared" si="13"/>
        <v>41628</v>
      </c>
      <c r="B169" s="20">
        <f t="shared" si="13"/>
        <v>41634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75">
        <f t="shared" si="13"/>
        <v>41635</v>
      </c>
      <c r="B170" s="75">
        <f t="shared" si="13"/>
        <v>41641</v>
      </c>
      <c r="C170" s="60" t="s">
        <v>5</v>
      </c>
      <c r="D170" s="75"/>
      <c r="E170" s="75"/>
      <c r="F170" s="75"/>
      <c r="G170" s="75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0">
        <f>A170+7</f>
        <v>41642</v>
      </c>
      <c r="B171" s="20">
        <f>B170+7</f>
        <v>41648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s="81" customFormat="1" ht="15" x14ac:dyDescent="0.25">
      <c r="A172" s="75">
        <v>41649</v>
      </c>
      <c r="B172" s="75">
        <v>41655</v>
      </c>
      <c r="C172" s="60" t="s">
        <v>5</v>
      </c>
      <c r="D172" s="75"/>
      <c r="E172" s="75"/>
      <c r="F172" s="75"/>
      <c r="G172" s="75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ref="A173:B244" si="14">A172+7</f>
        <v>41656</v>
      </c>
      <c r="B173" s="20">
        <f t="shared" si="14"/>
        <v>41662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75">
        <f t="shared" si="14"/>
        <v>41663</v>
      </c>
      <c r="B174" s="75">
        <f t="shared" si="14"/>
        <v>41669</v>
      </c>
      <c r="C174" s="60" t="s">
        <v>5</v>
      </c>
      <c r="D174" s="75"/>
      <c r="E174" s="75"/>
      <c r="F174" s="75"/>
      <c r="G174" s="75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41670</v>
      </c>
      <c r="B175" s="20">
        <f t="shared" si="14"/>
        <v>41676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75">
        <f t="shared" ref="A176:A178" si="15">A175+7</f>
        <v>41677</v>
      </c>
      <c r="B176" s="75">
        <f t="shared" ref="B176:B178" si="16">B175+7</f>
        <v>41683</v>
      </c>
      <c r="C176" s="60" t="s">
        <v>5</v>
      </c>
      <c r="D176" s="75"/>
      <c r="E176" s="75"/>
      <c r="F176" s="75"/>
      <c r="G176" s="75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41684</v>
      </c>
      <c r="B177" s="20">
        <f t="shared" si="14"/>
        <v>41690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75">
        <f t="shared" si="15"/>
        <v>41691</v>
      </c>
      <c r="B178" s="75">
        <f t="shared" si="16"/>
        <v>41697</v>
      </c>
      <c r="C178" s="60" t="s">
        <v>5</v>
      </c>
      <c r="D178" s="75"/>
      <c r="E178" s="75"/>
      <c r="F178" s="75"/>
      <c r="G178" s="75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41698</v>
      </c>
      <c r="B179" s="20">
        <f t="shared" si="14"/>
        <v>41704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v>41705</v>
      </c>
      <c r="B180" s="83">
        <v>41711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41712</v>
      </c>
      <c r="B181" s="20">
        <f t="shared" si="14"/>
        <v>41718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41719</v>
      </c>
      <c r="B182" s="83">
        <f>+B181+7</f>
        <v>41725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41726</v>
      </c>
      <c r="B183" s="20">
        <f t="shared" si="14"/>
        <v>41732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41733</v>
      </c>
      <c r="B184" s="83">
        <f>+B183+7</f>
        <v>41739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41740</v>
      </c>
      <c r="B185" s="20">
        <f t="shared" si="14"/>
        <v>41746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41747</v>
      </c>
      <c r="B186" s="83">
        <f>+B185+7</f>
        <v>41753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41754</v>
      </c>
      <c r="B187" s="20">
        <f t="shared" si="14"/>
        <v>41760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41761</v>
      </c>
      <c r="B188" s="83">
        <f>+B187+7</f>
        <v>41767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41768</v>
      </c>
      <c r="B189" s="20">
        <f t="shared" si="14"/>
        <v>41774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41775</v>
      </c>
      <c r="B190" s="83">
        <f>+B189+7</f>
        <v>41781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41782</v>
      </c>
      <c r="B191" s="20">
        <f t="shared" si="14"/>
        <v>41788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41789</v>
      </c>
      <c r="B192" s="83">
        <f>+B191+7</f>
        <v>41795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41796</v>
      </c>
      <c r="B193" s="20">
        <f t="shared" si="14"/>
        <v>41802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41803</v>
      </c>
      <c r="B194" s="83">
        <f>+B193+7</f>
        <v>41809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41810</v>
      </c>
      <c r="B195" s="20">
        <f t="shared" si="14"/>
        <v>41816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41817</v>
      </c>
      <c r="B196" s="83">
        <f>+B195+7</f>
        <v>41823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41824</v>
      </c>
      <c r="B197" s="20">
        <f t="shared" si="14"/>
        <v>41830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41831</v>
      </c>
      <c r="B198" s="83">
        <f>+B197+7</f>
        <v>41837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41838</v>
      </c>
      <c r="B199" s="20">
        <f t="shared" si="14"/>
        <v>41844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41845</v>
      </c>
      <c r="B200" s="83">
        <f>+B199+7</f>
        <v>41851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41852</v>
      </c>
      <c r="B201" s="20">
        <f t="shared" si="14"/>
        <v>41858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41859</v>
      </c>
      <c r="B202" s="83">
        <f>+B201+7</f>
        <v>41865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41866</v>
      </c>
      <c r="B203" s="20">
        <f t="shared" si="14"/>
        <v>41872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41873</v>
      </c>
      <c r="B204" s="83">
        <f>+B203+7</f>
        <v>41879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41880</v>
      </c>
      <c r="B205" s="20">
        <f t="shared" si="14"/>
        <v>41886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41887</v>
      </c>
      <c r="B206" s="83">
        <f t="shared" si="14"/>
        <v>41893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41894</v>
      </c>
      <c r="B207" s="20">
        <f>B206+7</f>
        <v>41900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41901</v>
      </c>
      <c r="B208" s="83">
        <f t="shared" si="14"/>
        <v>41907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41908</v>
      </c>
      <c r="B209" s="20">
        <f>B208+7</f>
        <v>41914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41915</v>
      </c>
      <c r="B210" s="83">
        <f t="shared" si="14"/>
        <v>41921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41922</v>
      </c>
      <c r="B211" s="20">
        <f>B210+7</f>
        <v>41928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41929</v>
      </c>
      <c r="B212" s="83">
        <f t="shared" si="14"/>
        <v>41935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41936</v>
      </c>
      <c r="B213" s="20">
        <f>B212+7</f>
        <v>41942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41943</v>
      </c>
      <c r="B214" s="83">
        <f t="shared" si="14"/>
        <v>41949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41950</v>
      </c>
      <c r="B215" s="20">
        <f>B214+7</f>
        <v>41956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41957</v>
      </c>
      <c r="B216" s="83">
        <f t="shared" si="14"/>
        <v>41963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41964</v>
      </c>
      <c r="B217" s="20">
        <f>B216+7</f>
        <v>41970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41971</v>
      </c>
      <c r="B218" s="83">
        <f t="shared" si="14"/>
        <v>41977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41978</v>
      </c>
      <c r="B219" s="20">
        <f>B218+7</f>
        <v>41984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41985</v>
      </c>
      <c r="B220" s="83">
        <f t="shared" si="14"/>
        <v>41991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41992</v>
      </c>
      <c r="B221" s="20">
        <f>B220+7</f>
        <v>41998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41999</v>
      </c>
      <c r="B222" s="83">
        <f t="shared" si="14"/>
        <v>42005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42006</v>
      </c>
      <c r="B223" s="20">
        <f>B222+7</f>
        <v>42012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42013</v>
      </c>
      <c r="B224" s="83">
        <f t="shared" si="14"/>
        <v>42019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42020</v>
      </c>
      <c r="B225" s="20">
        <f>B224+7</f>
        <v>42026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42027</v>
      </c>
      <c r="B226" s="83">
        <f t="shared" si="14"/>
        <v>42033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42034</v>
      </c>
      <c r="B227" s="20">
        <f>B226+7</f>
        <v>42040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42041</v>
      </c>
      <c r="B228" s="83">
        <f t="shared" si="14"/>
        <v>42047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42048</v>
      </c>
      <c r="B229" s="20">
        <f>B228+7</f>
        <v>42054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42055</v>
      </c>
      <c r="B230" s="83">
        <f t="shared" si="14"/>
        <v>42061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42062</v>
      </c>
      <c r="B231" s="20">
        <f>B230+7</f>
        <v>42068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42069</v>
      </c>
      <c r="B232" s="83">
        <f t="shared" si="14"/>
        <v>42075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42076</v>
      </c>
      <c r="B233" s="20">
        <f>B232+7</f>
        <v>42082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42083</v>
      </c>
      <c r="B234" s="83">
        <f t="shared" si="14"/>
        <v>42089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42090</v>
      </c>
      <c r="B235" s="20">
        <f>B234+7</f>
        <v>42096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42097</v>
      </c>
      <c r="B236" s="83">
        <f t="shared" si="14"/>
        <v>42103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42104</v>
      </c>
      <c r="B237" s="20">
        <f>B236+7</f>
        <v>42110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42111</v>
      </c>
      <c r="B238" s="83">
        <f t="shared" si="14"/>
        <v>42117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42118</v>
      </c>
      <c r="B239" s="20">
        <f>B238+7</f>
        <v>42124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42125</v>
      </c>
      <c r="B240" s="83">
        <f t="shared" si="14"/>
        <v>42131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42132</v>
      </c>
      <c r="B241" s="20">
        <f>B240+7</f>
        <v>42138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42139</v>
      </c>
      <c r="B242" s="83">
        <f t="shared" si="14"/>
        <v>42145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42146</v>
      </c>
      <c r="B243" s="20">
        <f>B242+7</f>
        <v>42152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42153</v>
      </c>
      <c r="B244" s="83">
        <f t="shared" si="14"/>
        <v>42159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v>42160</v>
      </c>
      <c r="B245" s="20">
        <v>42166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v>42167</v>
      </c>
      <c r="B246" s="83">
        <v>42173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 t="shared" ref="A247:B265" si="17">A246+7</f>
        <v>42174</v>
      </c>
      <c r="B247" s="20">
        <f t="shared" si="17"/>
        <v>42180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7"/>
        <v>42181</v>
      </c>
      <c r="B248" s="83">
        <f t="shared" si="17"/>
        <v>42187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 t="shared" si="17"/>
        <v>42188</v>
      </c>
      <c r="B249" s="20">
        <f t="shared" si="17"/>
        <v>42194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ref="A250:A266" si="18">A249+7</f>
        <v>42195</v>
      </c>
      <c r="B250" s="83">
        <f t="shared" ref="B250:B266" si="19">B249+7</f>
        <v>42201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 t="shared" si="17"/>
        <v>42202</v>
      </c>
      <c r="B251" s="20">
        <f t="shared" si="17"/>
        <v>42208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8"/>
        <v>42209</v>
      </c>
      <c r="B252" s="83">
        <f t="shared" si="19"/>
        <v>42215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 t="shared" si="17"/>
        <v>42216</v>
      </c>
      <c r="B253" s="20">
        <f t="shared" si="17"/>
        <v>42222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8"/>
        <v>42223</v>
      </c>
      <c r="B254" s="83">
        <f t="shared" si="19"/>
        <v>42229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 t="shared" si="17"/>
        <v>42230</v>
      </c>
      <c r="B255" s="20">
        <f t="shared" si="17"/>
        <v>42236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8"/>
        <v>42237</v>
      </c>
      <c r="B256" s="83">
        <f t="shared" si="19"/>
        <v>42243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 t="shared" si="17"/>
        <v>42244</v>
      </c>
      <c r="B257" s="20">
        <f t="shared" si="17"/>
        <v>42250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8"/>
        <v>42251</v>
      </c>
      <c r="B258" s="83">
        <f t="shared" si="19"/>
        <v>42257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 t="shared" si="17"/>
        <v>42258</v>
      </c>
      <c r="B259" s="20">
        <f t="shared" si="17"/>
        <v>42264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8"/>
        <v>42265</v>
      </c>
      <c r="B260" s="83">
        <f t="shared" si="19"/>
        <v>42271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si="17"/>
        <v>42272</v>
      </c>
      <c r="B261" s="20">
        <f t="shared" si="17"/>
        <v>42278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8"/>
        <v>42279</v>
      </c>
      <c r="B262" s="83">
        <f t="shared" si="19"/>
        <v>42285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si="17"/>
        <v>42286</v>
      </c>
      <c r="B263" s="20">
        <f t="shared" si="17"/>
        <v>42292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8"/>
        <v>42293</v>
      </c>
      <c r="B264" s="83">
        <f t="shared" si="19"/>
        <v>42299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42300</v>
      </c>
      <c r="B265" s="20">
        <f t="shared" si="17"/>
        <v>42306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8"/>
        <v>42307</v>
      </c>
      <c r="B266" s="83">
        <f t="shared" si="19"/>
        <v>42313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ht="15" x14ac:dyDescent="0.25">
      <c r="A267" s="21" t="s">
        <v>34</v>
      </c>
      <c r="B267" s="21"/>
      <c r="C267" s="22">
        <f>SUM(C139:C266)</f>
        <v>0</v>
      </c>
      <c r="D267" s="22"/>
      <c r="E267" s="22"/>
      <c r="F267" s="22"/>
      <c r="G267" s="22"/>
      <c r="M267" s="9"/>
      <c r="N267" s="9"/>
      <c r="O267" s="9"/>
    </row>
    <row r="268" spans="1:15" ht="15" x14ac:dyDescent="0.25">
      <c r="A268" s="99"/>
      <c r="B268" s="100"/>
      <c r="C268" s="100"/>
      <c r="D268" s="100"/>
      <c r="E268" s="100"/>
      <c r="F268" s="100"/>
      <c r="G268" s="101"/>
      <c r="M268" s="9"/>
      <c r="N268" s="9"/>
      <c r="O268" s="9"/>
    </row>
    <row r="269" spans="1:15" ht="15" x14ac:dyDescent="0.25">
      <c r="A269" s="21" t="s">
        <v>35</v>
      </c>
      <c r="B269" s="21"/>
      <c r="C269" s="22">
        <f>SUM(C267+C135)</f>
        <v>0</v>
      </c>
      <c r="D269" s="22"/>
      <c r="E269" s="22"/>
      <c r="F269" s="22"/>
      <c r="G269" s="22"/>
      <c r="M269" s="9"/>
      <c r="N269" s="9"/>
      <c r="O269" s="9"/>
    </row>
    <row r="270" spans="1:15" ht="15" x14ac:dyDescent="0.25">
      <c r="A270" s="12"/>
      <c r="B270" s="16"/>
      <c r="G270"/>
    </row>
    <row r="271" spans="1:15" s="56" customFormat="1" ht="15" x14ac:dyDescent="0.25">
      <c r="A271" s="57" t="s">
        <v>1</v>
      </c>
      <c r="B271" s="10"/>
      <c r="C271"/>
      <c r="D271"/>
      <c r="E271"/>
      <c r="F271" s="9"/>
      <c r="G271" s="9"/>
    </row>
    <row r="272" spans="1:15" ht="15" x14ac:dyDescent="0.25">
      <c r="A272" s="5"/>
      <c r="B272" s="5"/>
      <c r="F272" s="9"/>
      <c r="G272" s="9"/>
    </row>
    <row r="273" spans="1:7" ht="15" x14ac:dyDescent="0.25">
      <c r="A273" s="42" t="s">
        <v>25</v>
      </c>
      <c r="B273" s="43"/>
      <c r="C273" s="43"/>
      <c r="D273" s="43"/>
      <c r="E273" s="43"/>
      <c r="F273" s="43"/>
      <c r="G273"/>
    </row>
    <row r="274" spans="1:7" x14ac:dyDescent="0.2">
      <c r="A274" s="9"/>
      <c r="B274" s="9"/>
      <c r="C274" s="9"/>
      <c r="D274" s="9"/>
      <c r="E274" s="9"/>
      <c r="F274" s="9"/>
      <c r="G274" s="9"/>
    </row>
    <row r="275" spans="1:7" x14ac:dyDescent="0.2">
      <c r="A275" s="9"/>
      <c r="B275" s="9"/>
      <c r="C275" s="9"/>
      <c r="D275" s="9"/>
      <c r="E275" s="9"/>
      <c r="F275" s="9"/>
      <c r="G275" s="9"/>
    </row>
    <row r="276" spans="1:7" x14ac:dyDescent="0.2">
      <c r="F276" s="9"/>
      <c r="G276" s="9"/>
    </row>
    <row r="277" spans="1:7" x14ac:dyDescent="0.2">
      <c r="F277" s="9"/>
      <c r="G277" s="9"/>
    </row>
    <row r="278" spans="1:7" x14ac:dyDescent="0.2">
      <c r="F278" s="9"/>
      <c r="G278" s="9"/>
    </row>
    <row r="279" spans="1:7" x14ac:dyDescent="0.2">
      <c r="F279" s="9"/>
      <c r="G279" s="9"/>
    </row>
    <row r="280" spans="1:7" x14ac:dyDescent="0.2">
      <c r="F280" s="9"/>
      <c r="G280" s="9"/>
    </row>
    <row r="281" spans="1:7" x14ac:dyDescent="0.2">
      <c r="F281" s="9"/>
      <c r="G281" s="9"/>
    </row>
    <row r="282" spans="1:7" x14ac:dyDescent="0.2">
      <c r="F282" s="9"/>
      <c r="G282" s="9"/>
    </row>
    <row r="283" spans="1:7" x14ac:dyDescent="0.2">
      <c r="F283" s="9"/>
      <c r="G283" s="9"/>
    </row>
    <row r="284" spans="1:7" x14ac:dyDescent="0.2">
      <c r="F284" s="9"/>
      <c r="G284" s="9"/>
    </row>
    <row r="285" spans="1:7" x14ac:dyDescent="0.2">
      <c r="F285" s="9"/>
      <c r="G285" s="9"/>
    </row>
    <row r="286" spans="1:7" x14ac:dyDescent="0.2">
      <c r="F286" s="9"/>
      <c r="G286" s="9"/>
    </row>
    <row r="287" spans="1:7" x14ac:dyDescent="0.2">
      <c r="F287" s="9"/>
      <c r="G287" s="9"/>
    </row>
    <row r="288" spans="1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5:7" x14ac:dyDescent="0.2">
      <c r="F321" s="9"/>
      <c r="G321" s="9"/>
    </row>
    <row r="322" spans="5:7" x14ac:dyDescent="0.2">
      <c r="F322" s="9"/>
      <c r="G322" s="9"/>
    </row>
    <row r="323" spans="5:7" x14ac:dyDescent="0.2">
      <c r="F323" s="9"/>
      <c r="G323" s="9"/>
    </row>
    <row r="324" spans="5:7" x14ac:dyDescent="0.2">
      <c r="F324" s="9"/>
      <c r="G324" s="9"/>
    </row>
    <row r="325" spans="5:7" x14ac:dyDescent="0.2">
      <c r="F325" s="9"/>
      <c r="G325" s="9"/>
    </row>
    <row r="326" spans="5:7" x14ac:dyDescent="0.2">
      <c r="F326" s="9"/>
      <c r="G326" s="9"/>
    </row>
    <row r="327" spans="5:7" x14ac:dyDescent="0.2">
      <c r="E327" s="6"/>
      <c r="F327" s="9"/>
      <c r="G327" s="9"/>
    </row>
    <row r="328" spans="5:7" x14ac:dyDescent="0.2">
      <c r="F328" s="9"/>
      <c r="G328" s="9"/>
    </row>
  </sheetData>
  <mergeCells count="3">
    <mergeCell ref="A5:B5"/>
    <mergeCell ref="A137:B137"/>
    <mergeCell ref="A268:G26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5"/>
  <sheetViews>
    <sheetView topLeftCell="A106" workbookViewId="0">
      <selection activeCell="A135" sqref="A135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4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8.75" customHeight="1" x14ac:dyDescent="0.25">
      <c r="A135" s="21" t="s">
        <v>31</v>
      </c>
      <c r="B135" s="21"/>
      <c r="C135" s="22">
        <f>SUM(C7:C134)</f>
        <v>0</v>
      </c>
      <c r="D135" s="22">
        <f>SUM(D7:D134)</f>
        <v>0</v>
      </c>
      <c r="E135" s="22"/>
      <c r="F135" s="22"/>
      <c r="G135" s="22"/>
    </row>
    <row r="136" spans="1:8" ht="15" x14ac:dyDescent="0.25">
      <c r="A136" s="12"/>
      <c r="B136" s="13"/>
      <c r="C136" s="14"/>
      <c r="D136" s="15"/>
    </row>
    <row r="137" spans="1:8" ht="15" x14ac:dyDescent="0.25">
      <c r="A137" s="57" t="s">
        <v>1</v>
      </c>
      <c r="B137" s="26"/>
      <c r="C137" s="3"/>
      <c r="D137" s="4"/>
    </row>
    <row r="138" spans="1:8" ht="15" x14ac:dyDescent="0.25">
      <c r="A138" s="5"/>
      <c r="B138" s="5"/>
      <c r="C138" s="5"/>
      <c r="D138" s="5"/>
    </row>
    <row r="139" spans="1:8" ht="15" x14ac:dyDescent="0.25">
      <c r="A139" s="42" t="s">
        <v>25</v>
      </c>
      <c r="B139" s="43"/>
      <c r="C139" s="43"/>
      <c r="D139" s="43"/>
      <c r="E139" s="43"/>
      <c r="F139" s="43"/>
    </row>
    <row r="155" spans="9:9" x14ac:dyDescent="0.2">
      <c r="I15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topLeftCell="A109" workbookViewId="0">
      <selection activeCell="D136" sqref="D13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4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6.5" customHeight="1" x14ac:dyDescent="0.25">
      <c r="A135" s="21" t="s">
        <v>31</v>
      </c>
      <c r="B135" s="21"/>
      <c r="C135" s="22">
        <f>SUM(C7:C134)</f>
        <v>0</v>
      </c>
      <c r="D135" s="22">
        <f>SUM(D7:D134)</f>
        <v>0</v>
      </c>
      <c r="E135" s="22"/>
      <c r="F135" s="22"/>
      <c r="G135" s="22"/>
    </row>
    <row r="137" spans="1:7" ht="15" x14ac:dyDescent="0.2">
      <c r="A137" s="57" t="s">
        <v>1</v>
      </c>
      <c r="B137" s="57"/>
    </row>
    <row r="139" spans="1:7" ht="15" x14ac:dyDescent="0.25">
      <c r="A139" s="42" t="s">
        <v>25</v>
      </c>
      <c r="B139" s="43"/>
      <c r="C139" s="43"/>
      <c r="D139" s="43"/>
      <c r="E139" s="43"/>
      <c r="F139" s="43"/>
      <c r="G13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Program'!$C$269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2015-11-05T20:30:28Z</dcterms:modified>
</cp:coreProperties>
</file>