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SRP'!$A$1:$G$134</definedName>
    <definedName name="_xlnm.Print_Area" localSheetId="2">'Sales Outside SRP'!$A$1:$G$134</definedName>
    <definedName name="_xlnm.Print_Area" localSheetId="0">'Share Repurchase Program'!$A$1:$G$265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0" i="2" l="1"/>
  <c r="B129" i="2"/>
  <c r="A129" i="2"/>
  <c r="C257" i="2"/>
  <c r="B256" i="2"/>
  <c r="A256" i="2"/>
  <c r="D130" i="3"/>
  <c r="C130" i="3"/>
  <c r="B129" i="3"/>
  <c r="A129" i="3"/>
  <c r="D130" i="4"/>
  <c r="C130" i="4"/>
  <c r="B129" i="4"/>
  <c r="A129" i="4"/>
  <c r="B255" i="2" l="1"/>
  <c r="A255" i="2"/>
  <c r="B128" i="3"/>
  <c r="A128" i="3"/>
  <c r="B128" i="4"/>
  <c r="A128" i="4"/>
  <c r="B254" i="2" l="1"/>
  <c r="A254" i="2"/>
  <c r="B127" i="3"/>
  <c r="A127" i="3"/>
  <c r="B127" i="4"/>
  <c r="A127" i="4"/>
  <c r="B253" i="2" l="1"/>
  <c r="A253" i="2"/>
  <c r="B126" i="3"/>
  <c r="A126" i="3"/>
  <c r="B126" i="4"/>
  <c r="A126" i="4"/>
  <c r="B252" i="2" l="1"/>
  <c r="A252" i="2"/>
  <c r="B125" i="3"/>
  <c r="A125" i="3"/>
  <c r="B125" i="4"/>
  <c r="A125" i="4"/>
  <c r="B124" i="4" l="1"/>
  <c r="A124" i="4"/>
  <c r="B124" i="3"/>
  <c r="A124" i="3"/>
  <c r="B251" i="2"/>
  <c r="A251" i="2"/>
  <c r="B123" i="3" l="1"/>
  <c r="A123" i="3"/>
  <c r="B250" i="2"/>
  <c r="A250" i="2"/>
  <c r="B123" i="4"/>
  <c r="A123" i="4"/>
  <c r="B249" i="2" l="1"/>
  <c r="A249" i="2"/>
  <c r="B122" i="3"/>
  <c r="A122" i="3"/>
  <c r="B122" i="4"/>
  <c r="A122" i="4"/>
  <c r="B248" i="2" l="1"/>
  <c r="A248" i="2"/>
  <c r="B121" i="3"/>
  <c r="A121" i="3"/>
  <c r="B121" i="4"/>
  <c r="A121" i="4"/>
  <c r="B247" i="2" l="1"/>
  <c r="A247" i="2"/>
  <c r="B120" i="3"/>
  <c r="A120" i="3"/>
  <c r="B120" i="4"/>
  <c r="A120" i="4"/>
  <c r="B246" i="2" l="1"/>
  <c r="A246" i="2"/>
  <c r="B119" i="3"/>
  <c r="A119" i="3"/>
  <c r="B119" i="4"/>
  <c r="A119" i="4"/>
  <c r="B245" i="2" l="1"/>
  <c r="A245" i="2"/>
  <c r="B118" i="3"/>
  <c r="A118" i="3"/>
  <c r="B118" i="4"/>
  <c r="A118" i="4"/>
  <c r="B244" i="2" l="1"/>
  <c r="A244" i="2"/>
  <c r="B117" i="3"/>
  <c r="A117" i="3"/>
  <c r="B117" i="4"/>
  <c r="A117" i="4"/>
  <c r="B243" i="2" l="1"/>
  <c r="A243" i="2"/>
  <c r="B116" i="3"/>
  <c r="A116" i="3"/>
  <c r="B116" i="4"/>
  <c r="A116" i="4"/>
  <c r="B242" i="2" l="1"/>
  <c r="A242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5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B176" i="2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A176" i="2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8" i="2"/>
  <c r="B169" i="2" s="1"/>
  <c r="B170" i="2" s="1"/>
  <c r="B171" i="2" s="1"/>
  <c r="B172" i="2" s="1"/>
  <c r="B173" i="2" s="1"/>
  <c r="B174" i="2" s="1"/>
  <c r="A168" i="2"/>
  <c r="A169" i="2" s="1"/>
  <c r="A170" i="2" s="1"/>
  <c r="A171" i="2" s="1"/>
  <c r="A172" i="2" s="1"/>
  <c r="A173" i="2" s="1"/>
  <c r="A174" i="2" s="1"/>
  <c r="B160" i="2" l="1"/>
  <c r="B161" i="2" s="1"/>
  <c r="B162" i="2" s="1"/>
  <c r="B163" i="2" s="1"/>
  <c r="B164" i="2" s="1"/>
  <c r="B165" i="2" s="1"/>
  <c r="B166" i="2" s="1"/>
  <c r="A160" i="2"/>
  <c r="A161" i="2" s="1"/>
  <c r="A162" i="2" s="1"/>
  <c r="A163" i="2" s="1"/>
  <c r="A164" i="2" s="1"/>
  <c r="A165" i="2" s="1"/>
  <c r="A16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8" i="2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A148" i="2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<sst xmlns="http://schemas.openxmlformats.org/spreadsheetml/2006/main" count="774" uniqueCount="41">
  <si>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</si>
  <si>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</si>
  <si>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</si>
  <si>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</si>
  <si>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</si>
  <si>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</si>
  <si>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</si>
  <si>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</si>
  <si>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</si>
  <si>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</si>
  <si>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</si>
  <si>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</si>
  <si>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</si>
  <si>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</si>
  <si>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</si>
  <si>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</si>
  <si>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</si>
  <si>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</si>
  <si>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</si>
  <si>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</si>
  <si>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</si>
  <si>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</si>
  <si>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</si>
  <si>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</si>
  <si>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</si>
  <si>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</si>
  <si>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</si>
  <si>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</si>
  <si>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</si>
  <si>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</si>
  <si>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</si>
  <si>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</si>
  <si>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</si>
  <si>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</si>
  <si>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</si>
  <si>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</si>
  <si>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</si>
  <si>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</si>
  <si>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</si>
  <si>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</si>
  <si>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 October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</si>
</sst>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9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ht="18" customHeight="1" x14ac:dyDescent="0.25">
      <c r="A130" s="21" t="s">
        <v>34</v>
      </c>
      <c r="B130" s="21"/>
      <c r="C130" s="22">
        <f>SUM(C7:C129)</f>
        <v>0</v>
      </c>
      <c r="D130" s="22"/>
      <c r="E130" s="22"/>
      <c r="F130" s="22"/>
      <c r="G130" s="22"/>
      <c r="H130" s="65"/>
      <c r="I130" s="65"/>
      <c r="J130" s="65"/>
      <c r="K130" s="65"/>
      <c r="L130" s="65"/>
    </row>
    <row r="131" spans="1:15" ht="1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5" s="6" customFormat="1" ht="34.5" customHeight="1" x14ac:dyDescent="0.25">
      <c r="A132" s="97" t="s">
        <v>2</v>
      </c>
      <c r="B132" s="98"/>
      <c r="C132" s="17" t="s">
        <v>33</v>
      </c>
      <c r="D132" s="17"/>
      <c r="E132" s="17"/>
      <c r="F132" s="17"/>
      <c r="G132" s="18"/>
      <c r="M132" s="9"/>
      <c r="N132"/>
      <c r="O132" s="9"/>
    </row>
    <row r="133" spans="1:15" ht="15" x14ac:dyDescent="0.25">
      <c r="A133" s="19" t="s">
        <v>3</v>
      </c>
      <c r="B133" s="19" t="s">
        <v>4</v>
      </c>
      <c r="C133" s="19" t="s">
        <v>7</v>
      </c>
      <c r="D133" s="19" t="s">
        <v>6</v>
      </c>
      <c r="E133" s="19" t="s">
        <v>9</v>
      </c>
      <c r="F133" s="19" t="s">
        <v>8</v>
      </c>
      <c r="G133" s="19" t="s">
        <v>0</v>
      </c>
      <c r="M133" s="9"/>
      <c r="O133" s="9"/>
    </row>
    <row r="134" spans="1:15" ht="15" x14ac:dyDescent="0.25">
      <c r="A134" s="20">
        <v>41418</v>
      </c>
      <c r="B134" s="20">
        <v>41424</v>
      </c>
      <c r="C134" s="59" t="s">
        <v>5</v>
      </c>
      <c r="D134" s="20"/>
      <c r="E134" s="20"/>
      <c r="F134" s="20"/>
      <c r="G134" s="20"/>
      <c r="M134" s="9"/>
      <c r="O134" s="9"/>
    </row>
    <row r="135" spans="1:15" ht="15" x14ac:dyDescent="0.25">
      <c r="A135" s="2">
        <v>41425</v>
      </c>
      <c r="B135" s="2">
        <v>41431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v>41432</v>
      </c>
      <c r="B136" s="20">
        <v>41438</v>
      </c>
      <c r="C136" s="59" t="s">
        <v>5</v>
      </c>
      <c r="D136" s="20"/>
      <c r="E136" s="20"/>
      <c r="F136" s="20"/>
      <c r="G136" s="20"/>
      <c r="M136" s="9"/>
      <c r="O136" s="9"/>
    </row>
    <row r="137" spans="1:15" ht="15" x14ac:dyDescent="0.25">
      <c r="A137" s="2">
        <v>41439</v>
      </c>
      <c r="B137" s="2">
        <v>41445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v>41446</v>
      </c>
      <c r="B138" s="20">
        <v>41452</v>
      </c>
      <c r="C138" s="59" t="s">
        <v>5</v>
      </c>
      <c r="D138" s="20"/>
      <c r="E138" s="20"/>
      <c r="F138" s="20"/>
      <c r="G138" s="20"/>
      <c r="M138" s="9"/>
      <c r="O138" s="9"/>
    </row>
    <row r="139" spans="1:15" ht="15" x14ac:dyDescent="0.25">
      <c r="A139" s="2">
        <v>41453</v>
      </c>
      <c r="B139" s="2">
        <v>41459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v>41460</v>
      </c>
      <c r="B140" s="20">
        <v>41466</v>
      </c>
      <c r="C140" s="59" t="s">
        <v>5</v>
      </c>
      <c r="D140" s="20"/>
      <c r="E140" s="20"/>
      <c r="F140" s="20"/>
      <c r="G140" s="20"/>
      <c r="M140" s="9"/>
      <c r="O140" s="9"/>
    </row>
    <row r="141" spans="1:15" ht="15" x14ac:dyDescent="0.25">
      <c r="A141" s="2">
        <v>41467</v>
      </c>
      <c r="B141" s="2">
        <v>41473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v>41474</v>
      </c>
      <c r="B142" s="20">
        <v>41480</v>
      </c>
      <c r="C142" s="59" t="s">
        <v>5</v>
      </c>
      <c r="D142" s="20"/>
      <c r="E142" s="20"/>
      <c r="F142" s="20"/>
      <c r="G142" s="20"/>
      <c r="M142" s="9"/>
      <c r="O142" s="9"/>
    </row>
    <row r="143" spans="1:15" ht="15" x14ac:dyDescent="0.25">
      <c r="A143" s="2">
        <v>41481</v>
      </c>
      <c r="B143" s="2">
        <v>41487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v>41488</v>
      </c>
      <c r="B144" s="20">
        <v>41494</v>
      </c>
      <c r="C144" s="59" t="s">
        <v>5</v>
      </c>
      <c r="D144" s="20"/>
      <c r="E144" s="20"/>
      <c r="F144" s="20"/>
      <c r="G144" s="20"/>
      <c r="M144" s="9"/>
      <c r="O144" s="9"/>
    </row>
    <row r="145" spans="1:15" ht="15" x14ac:dyDescent="0.25">
      <c r="A145" s="2">
        <v>41495</v>
      </c>
      <c r="B145" s="2">
        <v>41501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v>41502</v>
      </c>
      <c r="B146" s="20">
        <v>41508</v>
      </c>
      <c r="C146" s="59" t="s">
        <v>5</v>
      </c>
      <c r="D146" s="20"/>
      <c r="E146" s="20"/>
      <c r="F146" s="20"/>
      <c r="G146" s="20"/>
      <c r="M146" s="9"/>
      <c r="O146" s="9"/>
    </row>
    <row r="147" spans="1:15" ht="15" x14ac:dyDescent="0.25">
      <c r="A147" s="2">
        <v>41509</v>
      </c>
      <c r="B147" s="2">
        <v>41515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f t="shared" ref="A148:B150" si="9">A147+7</f>
        <v>41516</v>
      </c>
      <c r="B148" s="20">
        <f t="shared" si="9"/>
        <v>41522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">
        <f t="shared" si="9"/>
        <v>41523</v>
      </c>
      <c r="B149" s="2">
        <f t="shared" si="9"/>
        <v>41529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f t="shared" si="9"/>
        <v>41530</v>
      </c>
      <c r="B150" s="20">
        <f t="shared" si="9"/>
        <v>41536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2">
        <f t="shared" ref="A151:B153" si="10">A150+7</f>
        <v>41537</v>
      </c>
      <c r="B151" s="2">
        <f t="shared" si="10"/>
        <v>41543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f t="shared" si="10"/>
        <v>41544</v>
      </c>
      <c r="B152" s="20">
        <f t="shared" si="10"/>
        <v>41550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">
        <f t="shared" si="10"/>
        <v>41551</v>
      </c>
      <c r="B153" s="2">
        <f t="shared" si="10"/>
        <v>41557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f t="shared" ref="A154:B156" si="11">A153+7</f>
        <v>41558</v>
      </c>
      <c r="B154" s="20">
        <f t="shared" si="11"/>
        <v>41564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">
        <f t="shared" si="11"/>
        <v>41565</v>
      </c>
      <c r="B155" s="2">
        <f t="shared" si="11"/>
        <v>41571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f t="shared" si="11"/>
        <v>41572</v>
      </c>
      <c r="B156" s="20">
        <f t="shared" si="11"/>
        <v>41578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">
        <f>A156+7</f>
        <v>41579</v>
      </c>
      <c r="B157" s="2">
        <f>B156+7</f>
        <v>41585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f>A157+7</f>
        <v>41586</v>
      </c>
      <c r="B158" s="20">
        <f>B157+7</f>
        <v>41592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75">
        <v>41593</v>
      </c>
      <c r="B159" s="75">
        <v>41599</v>
      </c>
      <c r="C159" s="60" t="s">
        <v>5</v>
      </c>
      <c r="D159" s="75"/>
      <c r="E159" s="75"/>
      <c r="F159" s="75"/>
      <c r="G159" s="75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0">
        <f t="shared" ref="A160:B162" si="12">A159+7</f>
        <v>41600</v>
      </c>
      <c r="B160" s="20">
        <f t="shared" si="12"/>
        <v>41606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75">
        <f t="shared" si="12"/>
        <v>41607</v>
      </c>
      <c r="B161" s="75">
        <f t="shared" si="12"/>
        <v>41613</v>
      </c>
      <c r="C161" s="60" t="s">
        <v>5</v>
      </c>
      <c r="D161" s="75"/>
      <c r="E161" s="75"/>
      <c r="F161" s="75"/>
      <c r="G161" s="75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0">
        <f t="shared" si="12"/>
        <v>41614</v>
      </c>
      <c r="B162" s="20">
        <f t="shared" si="12"/>
        <v>41620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75">
        <f t="shared" ref="A163:B165" si="13">A162+7</f>
        <v>41621</v>
      </c>
      <c r="B163" s="75">
        <f t="shared" si="13"/>
        <v>41627</v>
      </c>
      <c r="C163" s="60" t="s">
        <v>5</v>
      </c>
      <c r="D163" s="75"/>
      <c r="E163" s="75"/>
      <c r="F163" s="75"/>
      <c r="G163" s="75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0">
        <f t="shared" si="13"/>
        <v>41628</v>
      </c>
      <c r="B164" s="20">
        <f t="shared" si="13"/>
        <v>41634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75">
        <f t="shared" si="13"/>
        <v>41635</v>
      </c>
      <c r="B165" s="75">
        <f t="shared" si="13"/>
        <v>41641</v>
      </c>
      <c r="C165" s="60" t="s">
        <v>5</v>
      </c>
      <c r="D165" s="75"/>
      <c r="E165" s="75"/>
      <c r="F165" s="75"/>
      <c r="G165" s="75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0">
        <f>A165+7</f>
        <v>41642</v>
      </c>
      <c r="B166" s="20">
        <f>B165+7</f>
        <v>41648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s="81" customFormat="1" ht="15" x14ac:dyDescent="0.25">
      <c r="A167" s="75">
        <v>41649</v>
      </c>
      <c r="B167" s="75">
        <v>41655</v>
      </c>
      <c r="C167" s="60" t="s">
        <v>5</v>
      </c>
      <c r="D167" s="75"/>
      <c r="E167" s="75"/>
      <c r="F167" s="75"/>
      <c r="G167" s="75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ref="A168:B239" si="14">A167+7</f>
        <v>41656</v>
      </c>
      <c r="B168" s="20">
        <f t="shared" si="14"/>
        <v>41662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75">
        <f t="shared" si="14"/>
        <v>41663</v>
      </c>
      <c r="B169" s="75">
        <f t="shared" si="14"/>
        <v>41669</v>
      </c>
      <c r="C169" s="60" t="s">
        <v>5</v>
      </c>
      <c r="D169" s="75"/>
      <c r="E169" s="75"/>
      <c r="F169" s="75"/>
      <c r="G169" s="75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41670</v>
      </c>
      <c r="B170" s="20">
        <f t="shared" si="14"/>
        <v>41676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75">
        <f t="shared" ref="A171:A173" si="15">A170+7</f>
        <v>41677</v>
      </c>
      <c r="B171" s="75">
        <f t="shared" ref="B171:B173" si="16">B170+7</f>
        <v>41683</v>
      </c>
      <c r="C171" s="60" t="s">
        <v>5</v>
      </c>
      <c r="D171" s="75"/>
      <c r="E171" s="75"/>
      <c r="F171" s="75"/>
      <c r="G171" s="75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41684</v>
      </c>
      <c r="B172" s="20">
        <f t="shared" si="14"/>
        <v>41690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75">
        <f t="shared" si="15"/>
        <v>41691</v>
      </c>
      <c r="B173" s="75">
        <f t="shared" si="16"/>
        <v>41697</v>
      </c>
      <c r="C173" s="60" t="s">
        <v>5</v>
      </c>
      <c r="D173" s="75"/>
      <c r="E173" s="75"/>
      <c r="F173" s="75"/>
      <c r="G173" s="75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41698</v>
      </c>
      <c r="B174" s="20">
        <f t="shared" si="14"/>
        <v>41704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v>41705</v>
      </c>
      <c r="B175" s="83">
        <v>41711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41712</v>
      </c>
      <c r="B176" s="20">
        <f t="shared" si="14"/>
        <v>41718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41719</v>
      </c>
      <c r="B177" s="83">
        <f>+B176+7</f>
        <v>41725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41726</v>
      </c>
      <c r="B178" s="20">
        <f t="shared" si="14"/>
        <v>41732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41733</v>
      </c>
      <c r="B179" s="83">
        <f>+B178+7</f>
        <v>41739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41740</v>
      </c>
      <c r="B180" s="20">
        <f t="shared" si="14"/>
        <v>41746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41747</v>
      </c>
      <c r="B181" s="83">
        <f>+B180+7</f>
        <v>41753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41754</v>
      </c>
      <c r="B182" s="20">
        <f t="shared" si="14"/>
        <v>41760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41761</v>
      </c>
      <c r="B183" s="83">
        <f>+B182+7</f>
        <v>41767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41768</v>
      </c>
      <c r="B184" s="20">
        <f t="shared" si="14"/>
        <v>41774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41775</v>
      </c>
      <c r="B185" s="83">
        <f>+B184+7</f>
        <v>41781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41782</v>
      </c>
      <c r="B186" s="20">
        <f t="shared" si="14"/>
        <v>41788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41789</v>
      </c>
      <c r="B187" s="83">
        <f>+B186+7</f>
        <v>41795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41796</v>
      </c>
      <c r="B188" s="20">
        <f t="shared" si="14"/>
        <v>41802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41803</v>
      </c>
      <c r="B189" s="83">
        <f>+B188+7</f>
        <v>41809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41810</v>
      </c>
      <c r="B190" s="20">
        <f t="shared" si="14"/>
        <v>41816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41817</v>
      </c>
      <c r="B191" s="83">
        <f>+B190+7</f>
        <v>41823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41824</v>
      </c>
      <c r="B192" s="20">
        <f t="shared" si="14"/>
        <v>41830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41831</v>
      </c>
      <c r="B193" s="83">
        <f>+B192+7</f>
        <v>41837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41838</v>
      </c>
      <c r="B194" s="20">
        <f t="shared" si="14"/>
        <v>41844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41845</v>
      </c>
      <c r="B195" s="83">
        <f>+B194+7</f>
        <v>41851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41852</v>
      </c>
      <c r="B196" s="20">
        <f t="shared" si="14"/>
        <v>41858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41859</v>
      </c>
      <c r="B197" s="83">
        <f>+B196+7</f>
        <v>41865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41866</v>
      </c>
      <c r="B198" s="20">
        <f t="shared" si="14"/>
        <v>41872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41873</v>
      </c>
      <c r="B199" s="83">
        <f>+B198+7</f>
        <v>41879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41880</v>
      </c>
      <c r="B200" s="20">
        <f t="shared" si="14"/>
        <v>41886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41887</v>
      </c>
      <c r="B201" s="83">
        <f t="shared" si="14"/>
        <v>41893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41894</v>
      </c>
      <c r="B202" s="20">
        <f>B201+7</f>
        <v>41900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41901</v>
      </c>
      <c r="B203" s="83">
        <f t="shared" si="14"/>
        <v>41907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41908</v>
      </c>
      <c r="B204" s="20">
        <f>B203+7</f>
        <v>41914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41915</v>
      </c>
      <c r="B205" s="83">
        <f t="shared" si="14"/>
        <v>41921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41922</v>
      </c>
      <c r="B206" s="20">
        <f>B205+7</f>
        <v>41928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41929</v>
      </c>
      <c r="B207" s="83">
        <f t="shared" si="14"/>
        <v>41935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41936</v>
      </c>
      <c r="B208" s="20">
        <f>B207+7</f>
        <v>41942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41943</v>
      </c>
      <c r="B209" s="83">
        <f t="shared" si="14"/>
        <v>41949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41950</v>
      </c>
      <c r="B210" s="20">
        <f>B209+7</f>
        <v>41956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41957</v>
      </c>
      <c r="B211" s="83">
        <f t="shared" si="14"/>
        <v>41963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41964</v>
      </c>
      <c r="B212" s="20">
        <f>B211+7</f>
        <v>41970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41971</v>
      </c>
      <c r="B213" s="83">
        <f t="shared" si="14"/>
        <v>41977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41978</v>
      </c>
      <c r="B214" s="20">
        <f>B213+7</f>
        <v>41984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41985</v>
      </c>
      <c r="B215" s="83">
        <f t="shared" si="14"/>
        <v>41991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41992</v>
      </c>
      <c r="B216" s="20">
        <f>B215+7</f>
        <v>41998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41999</v>
      </c>
      <c r="B217" s="83">
        <f t="shared" si="14"/>
        <v>42005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42006</v>
      </c>
      <c r="B218" s="20">
        <f>B217+7</f>
        <v>42012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42013</v>
      </c>
      <c r="B219" s="83">
        <f t="shared" si="14"/>
        <v>42019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42020</v>
      </c>
      <c r="B220" s="20">
        <f>B219+7</f>
        <v>42026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42027</v>
      </c>
      <c r="B221" s="83">
        <f t="shared" si="14"/>
        <v>42033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42034</v>
      </c>
      <c r="B222" s="20">
        <f>B221+7</f>
        <v>42040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42041</v>
      </c>
      <c r="B223" s="83">
        <f t="shared" si="14"/>
        <v>42047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42048</v>
      </c>
      <c r="B224" s="20">
        <f>B223+7</f>
        <v>42054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42055</v>
      </c>
      <c r="B225" s="83">
        <f t="shared" si="14"/>
        <v>42061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42062</v>
      </c>
      <c r="B226" s="20">
        <f>B225+7</f>
        <v>42068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42069</v>
      </c>
      <c r="B227" s="83">
        <f t="shared" si="14"/>
        <v>42075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42076</v>
      </c>
      <c r="B228" s="20">
        <f>B227+7</f>
        <v>42082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42083</v>
      </c>
      <c r="B229" s="83">
        <f t="shared" si="14"/>
        <v>42089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42090</v>
      </c>
      <c r="B230" s="20">
        <f>B229+7</f>
        <v>42096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42097</v>
      </c>
      <c r="B231" s="83">
        <f t="shared" si="14"/>
        <v>42103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42104</v>
      </c>
      <c r="B232" s="20">
        <f>B231+7</f>
        <v>42110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42111</v>
      </c>
      <c r="B233" s="83">
        <f t="shared" si="14"/>
        <v>42117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42118</v>
      </c>
      <c r="B234" s="20">
        <f>B233+7</f>
        <v>42124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42125</v>
      </c>
      <c r="B235" s="83">
        <f t="shared" si="14"/>
        <v>42131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42132</v>
      </c>
      <c r="B236" s="20">
        <f>B235+7</f>
        <v>42138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42139</v>
      </c>
      <c r="B237" s="83">
        <f t="shared" si="14"/>
        <v>42145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42146</v>
      </c>
      <c r="B238" s="20">
        <f>B237+7</f>
        <v>42152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42153</v>
      </c>
      <c r="B239" s="83">
        <f t="shared" si="14"/>
        <v>42159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v>42160</v>
      </c>
      <c r="B240" s="20">
        <v>42166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v>42167</v>
      </c>
      <c r="B241" s="83">
        <v>42173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 t="shared" ref="A242:B256" si="17">A241+7</f>
        <v>42174</v>
      </c>
      <c r="B242" s="20">
        <f t="shared" si="17"/>
        <v>42180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7"/>
        <v>42181</v>
      </c>
      <c r="B243" s="83">
        <f t="shared" si="17"/>
        <v>42187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 t="shared" si="17"/>
        <v>42188</v>
      </c>
      <c r="B244" s="20">
        <f t="shared" si="17"/>
        <v>42194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ref="A245:A255" si="18">A244+7</f>
        <v>42195</v>
      </c>
      <c r="B245" s="83">
        <f t="shared" ref="B245:B255" si="19">B244+7</f>
        <v>42201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 t="shared" si="17"/>
        <v>42202</v>
      </c>
      <c r="B246" s="20">
        <f t="shared" si="17"/>
        <v>42208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8"/>
        <v>42209</v>
      </c>
      <c r="B247" s="83">
        <f t="shared" si="19"/>
        <v>42215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 t="shared" si="17"/>
        <v>42216</v>
      </c>
      <c r="B248" s="20">
        <f t="shared" si="17"/>
        <v>42222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8"/>
        <v>42223</v>
      </c>
      <c r="B249" s="83">
        <f t="shared" si="19"/>
        <v>42229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 t="shared" si="17"/>
        <v>42230</v>
      </c>
      <c r="B250" s="20">
        <f t="shared" si="17"/>
        <v>42236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8"/>
        <v>42237</v>
      </c>
      <c r="B251" s="83">
        <f t="shared" si="19"/>
        <v>42243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 t="shared" si="17"/>
        <v>42244</v>
      </c>
      <c r="B252" s="20">
        <f t="shared" si="17"/>
        <v>42250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8"/>
        <v>42251</v>
      </c>
      <c r="B253" s="83">
        <f t="shared" si="19"/>
        <v>42257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 t="shared" si="17"/>
        <v>42258</v>
      </c>
      <c r="B254" s="20">
        <f t="shared" si="17"/>
        <v>42264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8"/>
        <v>42265</v>
      </c>
      <c r="B255" s="83">
        <f t="shared" si="19"/>
        <v>42271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si="17"/>
        <v>42272</v>
      </c>
      <c r="B256" s="20">
        <f t="shared" si="17"/>
        <v>42278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ht="15" x14ac:dyDescent="0.25">
      <c r="A257" s="21" t="s">
        <v>34</v>
      </c>
      <c r="B257" s="21"/>
      <c r="C257" s="22">
        <f>SUM(C134:C256)</f>
        <v>0</v>
      </c>
      <c r="D257" s="22"/>
      <c r="E257" s="22"/>
      <c r="F257" s="22"/>
      <c r="G257" s="22"/>
      <c r="M257" s="9"/>
      <c r="N257" s="9"/>
      <c r="O257" s="9"/>
    </row>
    <row r="258" spans="1:15" ht="15" x14ac:dyDescent="0.25">
      <c r="A258" s="99"/>
      <c r="B258" s="100"/>
      <c r="C258" s="100"/>
      <c r="D258" s="100"/>
      <c r="E258" s="100"/>
      <c r="F258" s="100"/>
      <c r="G258" s="101"/>
      <c r="M258" s="9"/>
      <c r="N258" s="9"/>
      <c r="O258" s="9"/>
    </row>
    <row r="259" spans="1:15" ht="15" x14ac:dyDescent="0.25">
      <c r="A259" s="21" t="s">
        <v>35</v>
      </c>
      <c r="B259" s="21"/>
      <c r="C259" s="22">
        <f>SUM(C257+C130)</f>
        <v>0</v>
      </c>
      <c r="D259" s="22"/>
      <c r="E259" s="22"/>
      <c r="F259" s="22"/>
      <c r="G259" s="22"/>
      <c r="M259" s="9"/>
      <c r="N259" s="9"/>
      <c r="O259" s="9"/>
    </row>
    <row r="260" spans="1:15" ht="15" x14ac:dyDescent="0.25">
      <c r="A260" s="12"/>
      <c r="B260" s="16"/>
      <c r="G260"/>
    </row>
    <row r="261" spans="1:15" s="56" customFormat="1" ht="15" x14ac:dyDescent="0.25">
      <c r="A261" s="57" t="s">
        <v>1</v>
      </c>
      <c r="B261" s="10"/>
      <c r="C261"/>
      <c r="D261"/>
      <c r="E261"/>
      <c r="F261" s="9"/>
      <c r="G261" s="9"/>
    </row>
    <row r="262" spans="1:15" ht="15" x14ac:dyDescent="0.25">
      <c r="A262" s="5"/>
      <c r="B262" s="5"/>
      <c r="F262" s="9"/>
      <c r="G262" s="9"/>
    </row>
    <row r="263" spans="1:15" ht="15" x14ac:dyDescent="0.25">
      <c r="A263" s="42" t="s">
        <v>25</v>
      </c>
      <c r="B263" s="43"/>
      <c r="C263" s="43"/>
      <c r="D263" s="43"/>
      <c r="E263" s="43"/>
      <c r="F263" s="43"/>
      <c r="G263"/>
    </row>
    <row r="264" spans="1:15" x14ac:dyDescent="0.2">
      <c r="A264" s="9"/>
      <c r="B264" s="9"/>
      <c r="C264" s="9"/>
      <c r="D264" s="9"/>
      <c r="E264" s="9"/>
      <c r="F264" s="9"/>
      <c r="G264" s="9"/>
    </row>
    <row r="265" spans="1:15" x14ac:dyDescent="0.2">
      <c r="A265" s="9"/>
      <c r="B265" s="9"/>
      <c r="C265" s="9"/>
      <c r="D265" s="9"/>
      <c r="E265" s="9"/>
      <c r="F265" s="9"/>
      <c r="G265" s="9"/>
    </row>
    <row r="266" spans="1:15" x14ac:dyDescent="0.2">
      <c r="F266" s="9"/>
      <c r="G266" s="9"/>
    </row>
    <row r="267" spans="1:15" x14ac:dyDescent="0.2">
      <c r="F267" s="9"/>
      <c r="G267" s="9"/>
    </row>
    <row r="268" spans="1:15" x14ac:dyDescent="0.2">
      <c r="F268" s="9"/>
      <c r="G268" s="9"/>
    </row>
    <row r="269" spans="1:15" x14ac:dyDescent="0.2">
      <c r="F269" s="9"/>
      <c r="G269" s="9"/>
    </row>
    <row r="270" spans="1:15" x14ac:dyDescent="0.2">
      <c r="F270" s="9"/>
      <c r="G270" s="9"/>
    </row>
    <row r="271" spans="1:15" x14ac:dyDescent="0.2">
      <c r="F271" s="9"/>
      <c r="G271" s="9"/>
    </row>
    <row r="272" spans="1:15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5:7" x14ac:dyDescent="0.2">
      <c r="F305" s="9"/>
      <c r="G305" s="9"/>
    </row>
    <row r="306" spans="5:7" x14ac:dyDescent="0.2">
      <c r="F306" s="9"/>
      <c r="G306" s="9"/>
    </row>
    <row r="307" spans="5:7" x14ac:dyDescent="0.2">
      <c r="F307" s="9"/>
      <c r="G307" s="9"/>
    </row>
    <row r="308" spans="5:7" x14ac:dyDescent="0.2">
      <c r="F308" s="9"/>
      <c r="G308" s="9"/>
    </row>
    <row r="309" spans="5:7" x14ac:dyDescent="0.2">
      <c r="F309" s="9"/>
      <c r="G309" s="9"/>
    </row>
    <row r="310" spans="5:7" x14ac:dyDescent="0.2">
      <c r="F310" s="9"/>
      <c r="G310" s="9"/>
    </row>
    <row r="311" spans="5:7" x14ac:dyDescent="0.2">
      <c r="F311" s="9"/>
      <c r="G311" s="9"/>
    </row>
    <row r="312" spans="5:7" x14ac:dyDescent="0.2">
      <c r="F312" s="9"/>
      <c r="G312" s="9"/>
    </row>
    <row r="313" spans="5:7" x14ac:dyDescent="0.2">
      <c r="F313" s="9"/>
      <c r="G313" s="9"/>
    </row>
    <row r="314" spans="5:7" x14ac:dyDescent="0.2">
      <c r="F314" s="9"/>
      <c r="G314" s="9"/>
    </row>
    <row r="315" spans="5:7" x14ac:dyDescent="0.2">
      <c r="F315" s="9"/>
      <c r="G315" s="9"/>
    </row>
    <row r="316" spans="5:7" x14ac:dyDescent="0.2">
      <c r="F316" s="9"/>
      <c r="G316" s="9"/>
    </row>
    <row r="317" spans="5:7" x14ac:dyDescent="0.2">
      <c r="E317" s="6"/>
      <c r="F317" s="9"/>
      <c r="G317" s="9"/>
    </row>
    <row r="318" spans="5:7" x14ac:dyDescent="0.2">
      <c r="F318" s="9"/>
      <c r="G318" s="9"/>
    </row>
  </sheetData>
  <mergeCells count="3">
    <mergeCell ref="A5:B5"/>
    <mergeCell ref="A132:B132"/>
    <mergeCell ref="A258:G25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8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8.75" customHeight="1" x14ac:dyDescent="0.25">
      <c r="A130" s="21" t="s">
        <v>31</v>
      </c>
      <c r="B130" s="21"/>
      <c r="C130" s="22">
        <f>SUM(C7:C129)</f>
        <v>0</v>
      </c>
      <c r="D130" s="22">
        <f>SUM(D7:D129)</f>
        <v>0</v>
      </c>
      <c r="E130" s="22"/>
      <c r="F130" s="22"/>
      <c r="G130" s="22"/>
    </row>
    <row r="131" spans="1:8" ht="15" x14ac:dyDescent="0.25">
      <c r="A131" s="12"/>
      <c r="B131" s="13"/>
      <c r="C131" s="14"/>
      <c r="D131" s="15"/>
    </row>
    <row r="132" spans="1:8" ht="15" x14ac:dyDescent="0.25">
      <c r="A132" s="57" t="s">
        <v>1</v>
      </c>
      <c r="B132" s="26"/>
      <c r="C132" s="3"/>
      <c r="D132" s="4"/>
    </row>
    <row r="133" spans="1:8" ht="15" x14ac:dyDescent="0.25">
      <c r="A133" s="5"/>
      <c r="B133" s="5"/>
      <c r="C133" s="5"/>
      <c r="D133" s="5"/>
    </row>
    <row r="134" spans="1:8" ht="15" x14ac:dyDescent="0.25">
      <c r="A134" s="42" t="s">
        <v>25</v>
      </c>
      <c r="B134" s="43"/>
      <c r="C134" s="43"/>
      <c r="D134" s="43"/>
      <c r="E134" s="43"/>
      <c r="F134" s="43"/>
    </row>
    <row r="150" spans="9:9" x14ac:dyDescent="0.2">
      <c r="I15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8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6.5" customHeight="1" x14ac:dyDescent="0.25">
      <c r="A130" s="21" t="s">
        <v>31</v>
      </c>
      <c r="B130" s="21"/>
      <c r="C130" s="22">
        <f>SUM(C7:C129)</f>
        <v>0</v>
      </c>
      <c r="D130" s="22">
        <f>SUM(D7:D129)</f>
        <v>0</v>
      </c>
      <c r="E130" s="22"/>
      <c r="F130" s="22"/>
      <c r="G130" s="22"/>
    </row>
    <row r="132" spans="1:7" ht="15" x14ac:dyDescent="0.2">
      <c r="A132" s="57" t="s">
        <v>1</v>
      </c>
      <c r="B132" s="57"/>
    </row>
    <row r="134" spans="1:7" ht="15" x14ac:dyDescent="0.25">
      <c r="A134" s="42" t="s">
        <v>25</v>
      </c>
      <c r="B134" s="43"/>
      <c r="C134" s="43"/>
      <c r="D134" s="43"/>
      <c r="E134" s="43"/>
      <c r="F134" s="43"/>
      <c r="G13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Program'!$C$259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2015-10-01T19:45:42Z</dcterms:modified>
</cp:coreProperties>
</file>