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SRP'!$A$1:$G$123</definedName>
    <definedName name="_xlnm.Print_Area" localSheetId="2">'Sales Outside SRP'!$A$1:$G$123</definedName>
    <definedName name="_xlnm.Print_Area" localSheetId="0">'Share Repurchase Program'!$A$1:$G$243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9" i="2" l="1"/>
  <c r="B118" i="2"/>
  <c r="A118" i="2"/>
  <c r="C235" i="2"/>
  <c r="B234" i="2"/>
  <c r="A234" i="2"/>
  <c r="D119" i="3"/>
  <c r="C119" i="3"/>
  <c r="B118" i="3"/>
  <c r="A118" i="3"/>
  <c r="D119" i="4"/>
  <c r="C119" i="4"/>
  <c r="B118" i="4"/>
  <c r="A118" i="4"/>
  <c r="B233" i="2" l="1"/>
  <c r="A233" i="2"/>
  <c r="B117" i="3"/>
  <c r="A117" i="3"/>
  <c r="B117" i="4"/>
  <c r="A117" i="4"/>
  <c r="B232" i="2" l="1"/>
  <c r="A232" i="2"/>
  <c r="B116" i="3"/>
  <c r="A116" i="3"/>
  <c r="B116" i="4"/>
  <c r="A116" i="4"/>
  <c r="B231" i="2" l="1"/>
  <c r="A231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3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B165" i="2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A165" i="2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7" i="2"/>
  <c r="B158" i="2" s="1"/>
  <c r="B159" i="2" s="1"/>
  <c r="B160" i="2" s="1"/>
  <c r="B161" i="2" s="1"/>
  <c r="B162" i="2" s="1"/>
  <c r="B163" i="2" s="1"/>
  <c r="A157" i="2"/>
  <c r="A158" i="2" s="1"/>
  <c r="A159" i="2" s="1"/>
  <c r="A160" i="2" s="1"/>
  <c r="A161" i="2" s="1"/>
  <c r="A162" i="2" s="1"/>
  <c r="A163" i="2" s="1"/>
  <c r="B149" i="2" l="1"/>
  <c r="B150" i="2" s="1"/>
  <c r="B151" i="2" s="1"/>
  <c r="B152" i="2" s="1"/>
  <c r="B153" i="2" s="1"/>
  <c r="B154" i="2" s="1"/>
  <c r="B155" i="2" s="1"/>
  <c r="A149" i="2"/>
  <c r="A150" i="2" s="1"/>
  <c r="A151" i="2" s="1"/>
  <c r="A152" i="2" s="1"/>
  <c r="A153" i="2" s="1"/>
  <c r="A154" i="2" s="1"/>
  <c r="A15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7" i="2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A137" i="2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<sst xmlns="http://schemas.openxmlformats.org/spreadsheetml/2006/main" count="714" uniqueCount="41">
  <si>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</si>
  <si>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</si>
  <si>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</si>
  <si>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</si>
  <si>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</si>
  <si>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</si>
  <si>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</si>
  <si>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</si>
  <si>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</si>
  <si>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</si>
  <si>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</si>
  <si>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</si>
  <si>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</si>
  <si>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</si>
  <si>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</si>
  <si>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</si>
  <si>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</si>
  <si>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</si>
  <si>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</si>
  <si>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</si>
  <si>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</si>
  <si>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</si>
  <si>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</si>
  <si>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</si>
  <si>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</si>
  <si>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</si>
  <si>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</si>
  <si>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</si>
  <si>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</si>
  <si>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</si>
  <si>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</si>
  <si>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</si>
  <si>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</si>
  <si>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</si>
  <si>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</si>
  <si>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</si>
  <si>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</si>
  <si>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</si>
  <si>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</si>
  <si>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</si>
  <si>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16 July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</si>
</sst>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8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ht="18" customHeight="1" x14ac:dyDescent="0.25">
      <c r="A119" s="21" t="s">
        <v>34</v>
      </c>
      <c r="B119" s="21"/>
      <c r="C119" s="22">
        <f>SUM(C7:C118)</f>
        <v>0</v>
      </c>
      <c r="D119" s="22"/>
      <c r="E119" s="22"/>
      <c r="F119" s="22"/>
      <c r="G119" s="22"/>
      <c r="H119" s="65"/>
      <c r="I119" s="65"/>
      <c r="J119" s="65"/>
      <c r="K119" s="65"/>
      <c r="L119" s="65"/>
    </row>
    <row r="120" spans="1:15" ht="1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5" s="6" customFormat="1" ht="34.5" customHeight="1" x14ac:dyDescent="0.25">
      <c r="A121" s="97" t="s">
        <v>2</v>
      </c>
      <c r="B121" s="98"/>
      <c r="C121" s="17" t="s">
        <v>33</v>
      </c>
      <c r="D121" s="17"/>
      <c r="E121" s="17"/>
      <c r="F121" s="17"/>
      <c r="G121" s="18"/>
      <c r="M121" s="9"/>
      <c r="N121"/>
      <c r="O121" s="9"/>
    </row>
    <row r="122" spans="1:15" ht="15" x14ac:dyDescent="0.25">
      <c r="A122" s="19" t="s">
        <v>3</v>
      </c>
      <c r="B122" s="19" t="s">
        <v>4</v>
      </c>
      <c r="C122" s="19" t="s">
        <v>7</v>
      </c>
      <c r="D122" s="19" t="s">
        <v>6</v>
      </c>
      <c r="E122" s="19" t="s">
        <v>9</v>
      </c>
      <c r="F122" s="19" t="s">
        <v>8</v>
      </c>
      <c r="G122" s="19" t="s">
        <v>0</v>
      </c>
      <c r="M122" s="9"/>
      <c r="O122" s="9"/>
    </row>
    <row r="123" spans="1:15" ht="15" x14ac:dyDescent="0.25">
      <c r="A123" s="20">
        <v>41418</v>
      </c>
      <c r="B123" s="20">
        <v>41424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41425</v>
      </c>
      <c r="B124" s="2">
        <v>41431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v>41432</v>
      </c>
      <c r="B125" s="20">
        <v>41438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41439</v>
      </c>
      <c r="B126" s="2">
        <v>41445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v>41446</v>
      </c>
      <c r="B127" s="20">
        <v>41452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41453</v>
      </c>
      <c r="B128" s="2">
        <v>41459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v>41460</v>
      </c>
      <c r="B129" s="20">
        <v>41466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41467</v>
      </c>
      <c r="B130" s="2">
        <v>41473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v>41474</v>
      </c>
      <c r="B131" s="20">
        <v>41480</v>
      </c>
      <c r="C131" s="59" t="s">
        <v>5</v>
      </c>
      <c r="D131" s="20"/>
      <c r="E131" s="20"/>
      <c r="F131" s="20"/>
      <c r="G131" s="20"/>
      <c r="M131" s="9"/>
      <c r="O131" s="9"/>
    </row>
    <row r="132" spans="1:15" ht="15" x14ac:dyDescent="0.25">
      <c r="A132" s="2">
        <v>41481</v>
      </c>
      <c r="B132" s="2">
        <v>41487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v>41488</v>
      </c>
      <c r="B133" s="20">
        <v>41494</v>
      </c>
      <c r="C133" s="59" t="s">
        <v>5</v>
      </c>
      <c r="D133" s="20"/>
      <c r="E133" s="20"/>
      <c r="F133" s="20"/>
      <c r="G133" s="20"/>
      <c r="M133" s="9"/>
      <c r="O133" s="9"/>
    </row>
    <row r="134" spans="1:15" ht="15" x14ac:dyDescent="0.25">
      <c r="A134" s="2">
        <v>41495</v>
      </c>
      <c r="B134" s="2">
        <v>41501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v>41502</v>
      </c>
      <c r="B135" s="20">
        <v>41508</v>
      </c>
      <c r="C135" s="59" t="s">
        <v>5</v>
      </c>
      <c r="D135" s="20"/>
      <c r="E135" s="20"/>
      <c r="F135" s="20"/>
      <c r="G135" s="20"/>
      <c r="M135" s="9"/>
      <c r="O135" s="9"/>
    </row>
    <row r="136" spans="1:15" ht="15" x14ac:dyDescent="0.25">
      <c r="A136" s="2">
        <v>41509</v>
      </c>
      <c r="B136" s="2">
        <v>41515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f t="shared" ref="A137:B139" si="9">A136+7</f>
        <v>41516</v>
      </c>
      <c r="B137" s="20">
        <f t="shared" si="9"/>
        <v>41522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">
        <f t="shared" si="9"/>
        <v>41523</v>
      </c>
      <c r="B138" s="2">
        <f t="shared" si="9"/>
        <v>41529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f t="shared" si="9"/>
        <v>41530</v>
      </c>
      <c r="B139" s="20">
        <f t="shared" si="9"/>
        <v>41536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">
        <f t="shared" ref="A140:B142" si="10">A139+7</f>
        <v>41537</v>
      </c>
      <c r="B140" s="2">
        <f t="shared" si="10"/>
        <v>41543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f t="shared" si="10"/>
        <v>41544</v>
      </c>
      <c r="B141" s="20">
        <f t="shared" si="10"/>
        <v>41550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">
        <f t="shared" si="10"/>
        <v>41551</v>
      </c>
      <c r="B142" s="2">
        <f t="shared" si="10"/>
        <v>41557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f t="shared" ref="A143:B145" si="11">A142+7</f>
        <v>41558</v>
      </c>
      <c r="B143" s="20">
        <f t="shared" si="11"/>
        <v>41564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">
        <f t="shared" si="11"/>
        <v>41565</v>
      </c>
      <c r="B144" s="2">
        <f t="shared" si="11"/>
        <v>41571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f t="shared" si="11"/>
        <v>41572</v>
      </c>
      <c r="B145" s="20">
        <f t="shared" si="11"/>
        <v>41578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">
        <f>A145+7</f>
        <v>41579</v>
      </c>
      <c r="B146" s="2">
        <f>B145+7</f>
        <v>41585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f>A146+7</f>
        <v>41586</v>
      </c>
      <c r="B147" s="20">
        <f>B146+7</f>
        <v>41592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75">
        <v>41593</v>
      </c>
      <c r="B148" s="75">
        <v>41599</v>
      </c>
      <c r="C148" s="60" t="s">
        <v>5</v>
      </c>
      <c r="D148" s="75"/>
      <c r="E148" s="75"/>
      <c r="F148" s="75"/>
      <c r="G148" s="75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0">
        <f t="shared" ref="A149:B151" si="12">A148+7</f>
        <v>41600</v>
      </c>
      <c r="B149" s="20">
        <f t="shared" si="12"/>
        <v>41606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75">
        <f t="shared" si="12"/>
        <v>41607</v>
      </c>
      <c r="B150" s="75">
        <f t="shared" si="12"/>
        <v>41613</v>
      </c>
      <c r="C150" s="60" t="s">
        <v>5</v>
      </c>
      <c r="D150" s="75"/>
      <c r="E150" s="75"/>
      <c r="F150" s="75"/>
      <c r="G150" s="75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0">
        <f t="shared" si="12"/>
        <v>41614</v>
      </c>
      <c r="B151" s="20">
        <f t="shared" si="12"/>
        <v>41620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75">
        <f t="shared" ref="A152:B154" si="13">A151+7</f>
        <v>41621</v>
      </c>
      <c r="B152" s="75">
        <f t="shared" si="13"/>
        <v>41627</v>
      </c>
      <c r="C152" s="60" t="s">
        <v>5</v>
      </c>
      <c r="D152" s="75"/>
      <c r="E152" s="75"/>
      <c r="F152" s="75"/>
      <c r="G152" s="75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0">
        <f t="shared" si="13"/>
        <v>41628</v>
      </c>
      <c r="B153" s="20">
        <f t="shared" si="13"/>
        <v>41634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75">
        <f t="shared" si="13"/>
        <v>41635</v>
      </c>
      <c r="B154" s="75">
        <f t="shared" si="13"/>
        <v>41641</v>
      </c>
      <c r="C154" s="60" t="s">
        <v>5</v>
      </c>
      <c r="D154" s="75"/>
      <c r="E154" s="75"/>
      <c r="F154" s="75"/>
      <c r="G154" s="75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0">
        <f>A154+7</f>
        <v>41642</v>
      </c>
      <c r="B155" s="20">
        <f>B154+7</f>
        <v>41648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s="81" customFormat="1" ht="15" x14ac:dyDescent="0.25">
      <c r="A156" s="75">
        <v>41649</v>
      </c>
      <c r="B156" s="75">
        <v>41655</v>
      </c>
      <c r="C156" s="60" t="s">
        <v>5</v>
      </c>
      <c r="D156" s="75"/>
      <c r="E156" s="75"/>
      <c r="F156" s="75"/>
      <c r="G156" s="75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ref="A157:B228" si="14">A156+7</f>
        <v>41656</v>
      </c>
      <c r="B157" s="20">
        <f t="shared" si="14"/>
        <v>41662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75">
        <f t="shared" si="14"/>
        <v>41663</v>
      </c>
      <c r="B158" s="75">
        <f t="shared" si="14"/>
        <v>41669</v>
      </c>
      <c r="C158" s="60" t="s">
        <v>5</v>
      </c>
      <c r="D158" s="75"/>
      <c r="E158" s="75"/>
      <c r="F158" s="75"/>
      <c r="G158" s="75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41670</v>
      </c>
      <c r="B159" s="20">
        <f t="shared" si="14"/>
        <v>41676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75">
        <f t="shared" ref="A160:A162" si="15">A159+7</f>
        <v>41677</v>
      </c>
      <c r="B160" s="75">
        <f t="shared" ref="B160:B162" si="16">B159+7</f>
        <v>41683</v>
      </c>
      <c r="C160" s="60" t="s">
        <v>5</v>
      </c>
      <c r="D160" s="75"/>
      <c r="E160" s="75"/>
      <c r="F160" s="75"/>
      <c r="G160" s="75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41684</v>
      </c>
      <c r="B161" s="20">
        <f t="shared" si="14"/>
        <v>41690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75">
        <f t="shared" si="15"/>
        <v>41691</v>
      </c>
      <c r="B162" s="75">
        <f t="shared" si="16"/>
        <v>41697</v>
      </c>
      <c r="C162" s="60" t="s">
        <v>5</v>
      </c>
      <c r="D162" s="75"/>
      <c r="E162" s="75"/>
      <c r="F162" s="75"/>
      <c r="G162" s="75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41698</v>
      </c>
      <c r="B163" s="20">
        <f t="shared" si="14"/>
        <v>41704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v>41705</v>
      </c>
      <c r="B164" s="83">
        <v>41711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41712</v>
      </c>
      <c r="B165" s="20">
        <f t="shared" si="14"/>
        <v>41718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41719</v>
      </c>
      <c r="B166" s="83">
        <f>+B165+7</f>
        <v>41725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41726</v>
      </c>
      <c r="B167" s="20">
        <f t="shared" si="14"/>
        <v>41732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41733</v>
      </c>
      <c r="B168" s="83">
        <f>+B167+7</f>
        <v>41739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41740</v>
      </c>
      <c r="B169" s="20">
        <f t="shared" si="14"/>
        <v>41746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41747</v>
      </c>
      <c r="B170" s="83">
        <f>+B169+7</f>
        <v>41753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41754</v>
      </c>
      <c r="B171" s="20">
        <f t="shared" si="14"/>
        <v>41760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41761</v>
      </c>
      <c r="B172" s="83">
        <f>+B171+7</f>
        <v>41767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41768</v>
      </c>
      <c r="B173" s="20">
        <f t="shared" si="14"/>
        <v>41774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41775</v>
      </c>
      <c r="B174" s="83">
        <f>+B173+7</f>
        <v>41781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41782</v>
      </c>
      <c r="B175" s="20">
        <f t="shared" si="14"/>
        <v>41788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41789</v>
      </c>
      <c r="B176" s="83">
        <f>+B175+7</f>
        <v>41795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41796</v>
      </c>
      <c r="B177" s="20">
        <f t="shared" si="14"/>
        <v>41802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41803</v>
      </c>
      <c r="B178" s="83">
        <f>+B177+7</f>
        <v>41809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41810</v>
      </c>
      <c r="B179" s="20">
        <f t="shared" si="14"/>
        <v>41816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41817</v>
      </c>
      <c r="B180" s="83">
        <f>+B179+7</f>
        <v>41823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41824</v>
      </c>
      <c r="B181" s="20">
        <f t="shared" si="14"/>
        <v>41830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41831</v>
      </c>
      <c r="B182" s="83">
        <f>+B181+7</f>
        <v>41837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41838</v>
      </c>
      <c r="B183" s="20">
        <f t="shared" si="14"/>
        <v>41844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41845</v>
      </c>
      <c r="B184" s="83">
        <f>+B183+7</f>
        <v>41851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41852</v>
      </c>
      <c r="B185" s="20">
        <f t="shared" si="14"/>
        <v>41858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41859</v>
      </c>
      <c r="B186" s="83">
        <f>+B185+7</f>
        <v>41865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41866</v>
      </c>
      <c r="B187" s="20">
        <f t="shared" si="14"/>
        <v>41872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41873</v>
      </c>
      <c r="B188" s="83">
        <f>+B187+7</f>
        <v>41879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41880</v>
      </c>
      <c r="B189" s="20">
        <f t="shared" si="14"/>
        <v>41886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41887</v>
      </c>
      <c r="B190" s="83">
        <f t="shared" si="14"/>
        <v>41893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41894</v>
      </c>
      <c r="B191" s="20">
        <f>B190+7</f>
        <v>41900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41901</v>
      </c>
      <c r="B192" s="83">
        <f t="shared" si="14"/>
        <v>41907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41908</v>
      </c>
      <c r="B193" s="20">
        <f>B192+7</f>
        <v>41914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41915</v>
      </c>
      <c r="B194" s="83">
        <f t="shared" si="14"/>
        <v>41921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41922</v>
      </c>
      <c r="B195" s="20">
        <f>B194+7</f>
        <v>41928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41929</v>
      </c>
      <c r="B196" s="83">
        <f t="shared" si="14"/>
        <v>41935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41936</v>
      </c>
      <c r="B197" s="20">
        <f>B196+7</f>
        <v>41942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41943</v>
      </c>
      <c r="B198" s="83">
        <f t="shared" si="14"/>
        <v>41949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41950</v>
      </c>
      <c r="B199" s="20">
        <f>B198+7</f>
        <v>41956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41957</v>
      </c>
      <c r="B200" s="83">
        <f t="shared" si="14"/>
        <v>41963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41964</v>
      </c>
      <c r="B201" s="20">
        <f>B200+7</f>
        <v>41970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41971</v>
      </c>
      <c r="B202" s="83">
        <f t="shared" si="14"/>
        <v>41977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41978</v>
      </c>
      <c r="B203" s="20">
        <f>B202+7</f>
        <v>41984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41985</v>
      </c>
      <c r="B204" s="83">
        <f t="shared" si="14"/>
        <v>41991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41992</v>
      </c>
      <c r="B205" s="20">
        <f>B204+7</f>
        <v>41998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41999</v>
      </c>
      <c r="B206" s="83">
        <f t="shared" si="14"/>
        <v>42005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42006</v>
      </c>
      <c r="B207" s="20">
        <f>B206+7</f>
        <v>42012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42013</v>
      </c>
      <c r="B208" s="83">
        <f t="shared" si="14"/>
        <v>42019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42020</v>
      </c>
      <c r="B209" s="20">
        <f>B208+7</f>
        <v>42026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42027</v>
      </c>
      <c r="B210" s="83">
        <f t="shared" si="14"/>
        <v>42033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42034</v>
      </c>
      <c r="B211" s="20">
        <f>B210+7</f>
        <v>42040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42041</v>
      </c>
      <c r="B212" s="83">
        <f t="shared" si="14"/>
        <v>42047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42048</v>
      </c>
      <c r="B213" s="20">
        <f>B212+7</f>
        <v>42054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42055</v>
      </c>
      <c r="B214" s="83">
        <f t="shared" si="14"/>
        <v>42061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42062</v>
      </c>
      <c r="B215" s="20">
        <f>B214+7</f>
        <v>42068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42069</v>
      </c>
      <c r="B216" s="83">
        <f t="shared" si="14"/>
        <v>42075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42076</v>
      </c>
      <c r="B217" s="20">
        <f>B216+7</f>
        <v>42082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42083</v>
      </c>
      <c r="B218" s="83">
        <f t="shared" si="14"/>
        <v>42089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42090</v>
      </c>
      <c r="B219" s="20">
        <f>B218+7</f>
        <v>42096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42097</v>
      </c>
      <c r="B220" s="83">
        <f t="shared" si="14"/>
        <v>42103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42104</v>
      </c>
      <c r="B221" s="20">
        <f>B220+7</f>
        <v>42110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42111</v>
      </c>
      <c r="B222" s="83">
        <f t="shared" si="14"/>
        <v>42117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42118</v>
      </c>
      <c r="B223" s="20">
        <f>B222+7</f>
        <v>42124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42125</v>
      </c>
      <c r="B224" s="83">
        <f t="shared" si="14"/>
        <v>42131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42132</v>
      </c>
      <c r="B225" s="20">
        <f>B224+7</f>
        <v>42138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42139</v>
      </c>
      <c r="B226" s="83">
        <f t="shared" si="14"/>
        <v>42145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42146</v>
      </c>
      <c r="B227" s="20">
        <f>B226+7</f>
        <v>42152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42153</v>
      </c>
      <c r="B228" s="83">
        <f t="shared" si="14"/>
        <v>42159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v>42160</v>
      </c>
      <c r="B229" s="20">
        <v>42166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v>42167</v>
      </c>
      <c r="B230" s="83">
        <v>42173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 t="shared" ref="A231:B233" si="17">A230+7</f>
        <v>42174</v>
      </c>
      <c r="B231" s="20">
        <f t="shared" si="17"/>
        <v>42180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7"/>
        <v>42181</v>
      </c>
      <c r="B232" s="83">
        <f t="shared" si="17"/>
        <v>42187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 t="shared" si="17"/>
        <v>42188</v>
      </c>
      <c r="B233" s="20">
        <f t="shared" si="17"/>
        <v>42194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ref="A234" si="18">A233+7</f>
        <v>42195</v>
      </c>
      <c r="B234" s="83">
        <f t="shared" ref="B234" si="19">B233+7</f>
        <v>42201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ht="15" x14ac:dyDescent="0.25">
      <c r="A235" s="21" t="s">
        <v>34</v>
      </c>
      <c r="B235" s="21"/>
      <c r="C235" s="22">
        <f>SUM(C123:C234)</f>
        <v>0</v>
      </c>
      <c r="D235" s="22"/>
      <c r="E235" s="22"/>
      <c r="F235" s="22"/>
      <c r="G235" s="22"/>
      <c r="M235" s="9"/>
      <c r="N235" s="9"/>
      <c r="O235" s="9"/>
    </row>
    <row r="236" spans="1:15" ht="15" x14ac:dyDescent="0.25">
      <c r="A236" s="99"/>
      <c r="B236" s="100"/>
      <c r="C236" s="100"/>
      <c r="D236" s="100"/>
      <c r="E236" s="100"/>
      <c r="F236" s="100"/>
      <c r="G236" s="101"/>
      <c r="M236" s="9"/>
      <c r="N236" s="9"/>
      <c r="O236" s="9"/>
    </row>
    <row r="237" spans="1:15" ht="15" x14ac:dyDescent="0.25">
      <c r="A237" s="21" t="s">
        <v>35</v>
      </c>
      <c r="B237" s="21"/>
      <c r="C237" s="22">
        <f>SUM(C235+C119)</f>
        <v>0</v>
      </c>
      <c r="D237" s="22"/>
      <c r="E237" s="22"/>
      <c r="F237" s="22"/>
      <c r="G237" s="22"/>
      <c r="M237" s="9"/>
      <c r="N237" s="9"/>
      <c r="O237" s="9"/>
    </row>
    <row r="238" spans="1:15" ht="15" x14ac:dyDescent="0.25">
      <c r="A238" s="12"/>
      <c r="B238" s="16"/>
      <c r="G238"/>
    </row>
    <row r="239" spans="1:15" s="56" customFormat="1" ht="15" x14ac:dyDescent="0.25">
      <c r="A239" s="57" t="s">
        <v>1</v>
      </c>
      <c r="B239" s="10"/>
      <c r="C239"/>
      <c r="D239"/>
      <c r="E239"/>
      <c r="F239" s="9"/>
      <c r="G239" s="9"/>
    </row>
    <row r="240" spans="1:15" ht="15" x14ac:dyDescent="0.25">
      <c r="A240" s="5"/>
      <c r="B240" s="5"/>
      <c r="F240" s="9"/>
      <c r="G240" s="9"/>
    </row>
    <row r="241" spans="1:7" ht="15" x14ac:dyDescent="0.25">
      <c r="A241" s="42" t="s">
        <v>25</v>
      </c>
      <c r="B241" s="43"/>
      <c r="C241" s="43"/>
      <c r="D241" s="43"/>
      <c r="E241" s="43"/>
      <c r="F241" s="43"/>
      <c r="G241"/>
    </row>
    <row r="242" spans="1:7" x14ac:dyDescent="0.2">
      <c r="A242" s="9"/>
      <c r="B242" s="9"/>
      <c r="C242" s="9"/>
      <c r="D242" s="9"/>
      <c r="E242" s="9"/>
      <c r="F242" s="9"/>
      <c r="G242" s="9"/>
    </row>
    <row r="243" spans="1:7" x14ac:dyDescent="0.2">
      <c r="A243" s="9"/>
      <c r="B243" s="9"/>
      <c r="C243" s="9"/>
      <c r="D243" s="9"/>
      <c r="E243" s="9"/>
      <c r="F243" s="9"/>
      <c r="G243" s="9"/>
    </row>
    <row r="244" spans="1:7" x14ac:dyDescent="0.2">
      <c r="F244" s="9"/>
      <c r="G244" s="9"/>
    </row>
    <row r="245" spans="1:7" x14ac:dyDescent="0.2">
      <c r="F245" s="9"/>
      <c r="G245" s="9"/>
    </row>
    <row r="246" spans="1:7" x14ac:dyDescent="0.2">
      <c r="F246" s="9"/>
      <c r="G246" s="9"/>
    </row>
    <row r="247" spans="1:7" x14ac:dyDescent="0.2">
      <c r="F247" s="9"/>
      <c r="G247" s="9"/>
    </row>
    <row r="248" spans="1:7" x14ac:dyDescent="0.2">
      <c r="F248" s="9"/>
      <c r="G248" s="9"/>
    </row>
    <row r="249" spans="1:7" x14ac:dyDescent="0.2">
      <c r="F249" s="9"/>
      <c r="G249" s="9"/>
    </row>
    <row r="250" spans="1:7" x14ac:dyDescent="0.2">
      <c r="F250" s="9"/>
      <c r="G250" s="9"/>
    </row>
    <row r="251" spans="1:7" x14ac:dyDescent="0.2">
      <c r="F251" s="9"/>
      <c r="G251" s="9"/>
    </row>
    <row r="252" spans="1:7" x14ac:dyDescent="0.2">
      <c r="F252" s="9"/>
      <c r="G252" s="9"/>
    </row>
    <row r="253" spans="1:7" x14ac:dyDescent="0.2">
      <c r="F253" s="9"/>
      <c r="G253" s="9"/>
    </row>
    <row r="254" spans="1:7" x14ac:dyDescent="0.2">
      <c r="F254" s="9"/>
      <c r="G254" s="9"/>
    </row>
    <row r="255" spans="1:7" x14ac:dyDescent="0.2">
      <c r="F255" s="9"/>
      <c r="G255" s="9"/>
    </row>
    <row r="256" spans="1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F289" s="9"/>
      <c r="G289" s="9"/>
    </row>
    <row r="290" spans="5:7" x14ac:dyDescent="0.2">
      <c r="F290" s="9"/>
      <c r="G290" s="9"/>
    </row>
    <row r="291" spans="5:7" x14ac:dyDescent="0.2">
      <c r="F291" s="9"/>
      <c r="G291" s="9"/>
    </row>
    <row r="292" spans="5:7" x14ac:dyDescent="0.2">
      <c r="F292" s="9"/>
      <c r="G292" s="9"/>
    </row>
    <row r="293" spans="5:7" x14ac:dyDescent="0.2">
      <c r="F293" s="9"/>
      <c r="G293" s="9"/>
    </row>
    <row r="294" spans="5:7" x14ac:dyDescent="0.2">
      <c r="F294" s="9"/>
      <c r="G294" s="9"/>
    </row>
    <row r="295" spans="5:7" x14ac:dyDescent="0.2">
      <c r="E295" s="6"/>
      <c r="F295" s="9"/>
      <c r="G295" s="9"/>
    </row>
    <row r="296" spans="5:7" x14ac:dyDescent="0.2">
      <c r="F296" s="9"/>
      <c r="G296" s="9"/>
    </row>
  </sheetData>
  <mergeCells count="3">
    <mergeCell ref="A5:B5"/>
    <mergeCell ref="A121:B121"/>
    <mergeCell ref="A236:G23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1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8.75" customHeight="1" x14ac:dyDescent="0.25">
      <c r="A119" s="21" t="s">
        <v>31</v>
      </c>
      <c r="B119" s="21"/>
      <c r="C119" s="22">
        <f>SUM(C7:C118)</f>
        <v>0</v>
      </c>
      <c r="D119" s="22">
        <f>SUM(D7:D118)</f>
        <v>0</v>
      </c>
      <c r="E119" s="22"/>
      <c r="F119" s="22"/>
      <c r="G119" s="22"/>
    </row>
    <row r="120" spans="1:8" ht="15" x14ac:dyDescent="0.25">
      <c r="A120" s="12"/>
      <c r="B120" s="13"/>
      <c r="C120" s="14"/>
      <c r="D120" s="15"/>
    </row>
    <row r="121" spans="1:8" ht="15" x14ac:dyDescent="0.25">
      <c r="A121" s="57" t="s">
        <v>1</v>
      </c>
      <c r="B121" s="26"/>
      <c r="C121" s="3"/>
      <c r="D121" s="4"/>
    </row>
    <row r="122" spans="1:8" ht="15" x14ac:dyDescent="0.25">
      <c r="A122" s="5"/>
      <c r="B122" s="5"/>
      <c r="C122" s="5"/>
      <c r="D122" s="5"/>
    </row>
    <row r="123" spans="1:8" ht="15" x14ac:dyDescent="0.25">
      <c r="A123" s="42" t="s">
        <v>25</v>
      </c>
      <c r="B123" s="43"/>
      <c r="C123" s="43"/>
      <c r="D123" s="43"/>
      <c r="E123" s="43"/>
      <c r="F123" s="43"/>
    </row>
    <row r="139" spans="9:9" x14ac:dyDescent="0.2">
      <c r="I13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1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6.5" customHeight="1" x14ac:dyDescent="0.25">
      <c r="A119" s="21" t="s">
        <v>31</v>
      </c>
      <c r="B119" s="21"/>
      <c r="C119" s="22">
        <f>SUM(C7:C118)</f>
        <v>0</v>
      </c>
      <c r="D119" s="22">
        <f>SUM(D7:D118)</f>
        <v>0</v>
      </c>
      <c r="E119" s="22"/>
      <c r="F119" s="22"/>
      <c r="G119" s="22"/>
    </row>
    <row r="121" spans="1:7" ht="15" x14ac:dyDescent="0.2">
      <c r="A121" s="57" t="s">
        <v>1</v>
      </c>
      <c r="B121" s="57"/>
    </row>
    <row r="123" spans="1:7" ht="15" x14ac:dyDescent="0.25">
      <c r="A123" s="42" t="s">
        <v>25</v>
      </c>
      <c r="B123" s="43"/>
      <c r="C123" s="43"/>
      <c r="D123" s="43"/>
      <c r="E123" s="43"/>
      <c r="F123" s="43"/>
      <c r="G12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Program'!$C$237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2015-07-16T20:15:31Z</dcterms:modified>
</cp:coreProperties>
</file>