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SRP'!$A$1:$G$122</definedName>
    <definedName name="_xlnm.Print_Area" localSheetId="2">'Sales Outside SRP'!$A$1:$G$122</definedName>
    <definedName name="_xlnm.Print_Area" localSheetId="0">'Share Repurchase Program'!$A$1:$G$241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8" i="2" l="1"/>
  <c r="B117" i="2"/>
  <c r="A117" i="2"/>
  <c r="C233" i="2"/>
  <c r="B232" i="2"/>
  <c r="A232" i="2"/>
  <c r="D118" i="3"/>
  <c r="C118" i="3"/>
  <c r="B117" i="3"/>
  <c r="A117" i="3"/>
  <c r="D118" i="4"/>
  <c r="C118" i="4"/>
  <c r="B117" i="4"/>
  <c r="A117" i="4"/>
  <c r="B231" i="2" l="1"/>
  <c r="A231" i="2"/>
  <c r="B116" i="3"/>
  <c r="A116" i="3"/>
  <c r="B116" i="4"/>
  <c r="A116" i="4"/>
  <c r="B230" i="2" l="1"/>
  <c r="A230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3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B164" i="2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A164" i="2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6" i="2"/>
  <c r="B157" i="2" s="1"/>
  <c r="B158" i="2" s="1"/>
  <c r="B159" i="2" s="1"/>
  <c r="B160" i="2" s="1"/>
  <c r="B161" i="2" s="1"/>
  <c r="B162" i="2" s="1"/>
  <c r="A156" i="2"/>
  <c r="A157" i="2" s="1"/>
  <c r="A158" i="2" s="1"/>
  <c r="A159" i="2" s="1"/>
  <c r="A160" i="2" s="1"/>
  <c r="A161" i="2" s="1"/>
  <c r="A162" i="2" s="1"/>
  <c r="B148" i="2" l="1"/>
  <c r="B149" i="2" s="1"/>
  <c r="B150" i="2" s="1"/>
  <c r="B151" i="2" s="1"/>
  <c r="B152" i="2" s="1"/>
  <c r="B153" i="2" s="1"/>
  <c r="B154" i="2" s="1"/>
  <c r="A148" i="2"/>
  <c r="A149" i="2" s="1"/>
  <c r="A150" i="2" s="1"/>
  <c r="A151" i="2" s="1"/>
  <c r="A152" i="2" s="1"/>
  <c r="A153" i="2" s="1"/>
  <c r="A15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6" i="2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A136" i="2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<sst xmlns="http://schemas.openxmlformats.org/spreadsheetml/2006/main" count="708" uniqueCount="41">
  <si>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</si>
  <si>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</si>
  <si>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</si>
  <si>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</si>
  <si>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</si>
  <si>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</si>
  <si>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</si>
  <si>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</si>
  <si>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</si>
  <si>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</si>
  <si>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</si>
  <si>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</si>
  <si>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</si>
  <si>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</si>
  <si>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</si>
  <si>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</si>
  <si>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</si>
  <si>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</si>
  <si>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</si>
  <si>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</si>
  <si>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</si>
  <si>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</si>
  <si>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</si>
  <si>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</si>
  <si>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</si>
  <si>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</si>
  <si>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</si>
  <si>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</si>
  <si>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</si>
  <si>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</si>
  <si>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</si>
  <si>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</si>
  <si>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</si>
  <si>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</si>
  <si>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</si>
  <si>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</si>
  <si>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</si>
  <si>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</si>
  <si>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</si>
  <si>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</si>
  <si>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9 July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</si>
</sst>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4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7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ht="18" customHeight="1" x14ac:dyDescent="0.25">
      <c r="A118" s="21" t="s">
        <v>34</v>
      </c>
      <c r="B118" s="21"/>
      <c r="C118" s="22">
        <f>SUM(C7:C117)</f>
        <v>0</v>
      </c>
      <c r="D118" s="22"/>
      <c r="E118" s="22"/>
      <c r="F118" s="22"/>
      <c r="G118" s="22"/>
      <c r="H118" s="65"/>
      <c r="I118" s="65"/>
      <c r="J118" s="65"/>
      <c r="K118" s="65"/>
      <c r="L118" s="65"/>
    </row>
    <row r="119" spans="1:15" ht="1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5" s="6" customFormat="1" ht="34.5" customHeight="1" x14ac:dyDescent="0.25">
      <c r="A120" s="97" t="s">
        <v>2</v>
      </c>
      <c r="B120" s="98"/>
      <c r="C120" s="17" t="s">
        <v>33</v>
      </c>
      <c r="D120" s="17"/>
      <c r="E120" s="17"/>
      <c r="F120" s="17"/>
      <c r="G120" s="18"/>
      <c r="M120" s="9"/>
      <c r="N120"/>
      <c r="O120" s="9"/>
    </row>
    <row r="121" spans="1:15" ht="15" x14ac:dyDescent="0.25">
      <c r="A121" s="19" t="s">
        <v>3</v>
      </c>
      <c r="B121" s="19" t="s">
        <v>4</v>
      </c>
      <c r="C121" s="19" t="s">
        <v>7</v>
      </c>
      <c r="D121" s="19" t="s">
        <v>6</v>
      </c>
      <c r="E121" s="19" t="s">
        <v>9</v>
      </c>
      <c r="F121" s="19" t="s">
        <v>8</v>
      </c>
      <c r="G121" s="19" t="s">
        <v>0</v>
      </c>
      <c r="M121" s="9"/>
      <c r="O121" s="9"/>
    </row>
    <row r="122" spans="1:15" ht="15" x14ac:dyDescent="0.25">
      <c r="A122" s="20">
        <v>41418</v>
      </c>
      <c r="B122" s="20">
        <v>41424</v>
      </c>
      <c r="C122" s="59" t="s">
        <v>5</v>
      </c>
      <c r="D122" s="20"/>
      <c r="E122" s="20"/>
      <c r="F122" s="20"/>
      <c r="G122" s="20"/>
      <c r="M122" s="9"/>
      <c r="O122" s="9"/>
    </row>
    <row r="123" spans="1:15" ht="15" x14ac:dyDescent="0.25">
      <c r="A123" s="2">
        <v>41425</v>
      </c>
      <c r="B123" s="2">
        <v>41431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v>41432</v>
      </c>
      <c r="B124" s="20">
        <v>41438</v>
      </c>
      <c r="C124" s="59" t="s">
        <v>5</v>
      </c>
      <c r="D124" s="20"/>
      <c r="E124" s="20"/>
      <c r="F124" s="20"/>
      <c r="G124" s="20"/>
      <c r="M124" s="9"/>
      <c r="O124" s="9"/>
    </row>
    <row r="125" spans="1:15" ht="15" x14ac:dyDescent="0.25">
      <c r="A125" s="2">
        <v>41439</v>
      </c>
      <c r="B125" s="2">
        <v>41445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v>41446</v>
      </c>
      <c r="B126" s="20">
        <v>41452</v>
      </c>
      <c r="C126" s="59" t="s">
        <v>5</v>
      </c>
      <c r="D126" s="20"/>
      <c r="E126" s="20"/>
      <c r="F126" s="20"/>
      <c r="G126" s="20"/>
      <c r="M126" s="9"/>
      <c r="O126" s="9"/>
    </row>
    <row r="127" spans="1:15" ht="15" x14ac:dyDescent="0.25">
      <c r="A127" s="2">
        <v>41453</v>
      </c>
      <c r="B127" s="2">
        <v>41459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v>41460</v>
      </c>
      <c r="B128" s="20">
        <v>41466</v>
      </c>
      <c r="C128" s="59" t="s">
        <v>5</v>
      </c>
      <c r="D128" s="20"/>
      <c r="E128" s="20"/>
      <c r="F128" s="20"/>
      <c r="G128" s="20"/>
      <c r="M128" s="9"/>
      <c r="O128" s="9"/>
    </row>
    <row r="129" spans="1:15" ht="15" x14ac:dyDescent="0.25">
      <c r="A129" s="2">
        <v>41467</v>
      </c>
      <c r="B129" s="2">
        <v>41473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v>41474</v>
      </c>
      <c r="B130" s="20">
        <v>41480</v>
      </c>
      <c r="C130" s="59" t="s">
        <v>5</v>
      </c>
      <c r="D130" s="20"/>
      <c r="E130" s="20"/>
      <c r="F130" s="20"/>
      <c r="G130" s="20"/>
      <c r="M130" s="9"/>
      <c r="O130" s="9"/>
    </row>
    <row r="131" spans="1:15" ht="15" x14ac:dyDescent="0.25">
      <c r="A131" s="2">
        <v>41481</v>
      </c>
      <c r="B131" s="2">
        <v>41487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v>41488</v>
      </c>
      <c r="B132" s="20">
        <v>41494</v>
      </c>
      <c r="C132" s="59" t="s">
        <v>5</v>
      </c>
      <c r="D132" s="20"/>
      <c r="E132" s="20"/>
      <c r="F132" s="20"/>
      <c r="G132" s="20"/>
      <c r="M132" s="9"/>
      <c r="O132" s="9"/>
    </row>
    <row r="133" spans="1:15" ht="15" x14ac:dyDescent="0.25">
      <c r="A133" s="2">
        <v>41495</v>
      </c>
      <c r="B133" s="2">
        <v>41501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v>41502</v>
      </c>
      <c r="B134" s="20">
        <v>41508</v>
      </c>
      <c r="C134" s="59" t="s">
        <v>5</v>
      </c>
      <c r="D134" s="20"/>
      <c r="E134" s="20"/>
      <c r="F134" s="20"/>
      <c r="G134" s="20"/>
      <c r="M134" s="9"/>
      <c r="O134" s="9"/>
    </row>
    <row r="135" spans="1:15" ht="15" x14ac:dyDescent="0.25">
      <c r="A135" s="2">
        <v>41509</v>
      </c>
      <c r="B135" s="2">
        <v>41515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f t="shared" ref="A136:B138" si="9">A135+7</f>
        <v>41516</v>
      </c>
      <c r="B136" s="20">
        <f t="shared" si="9"/>
        <v>41522</v>
      </c>
      <c r="C136" s="73" t="s">
        <v>5</v>
      </c>
      <c r="D136" s="20"/>
      <c r="E136" s="20"/>
      <c r="F136" s="20"/>
      <c r="G136" s="20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2">
        <f t="shared" si="9"/>
        <v>41523</v>
      </c>
      <c r="B137" s="2">
        <f t="shared" si="9"/>
        <v>41529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f t="shared" si="9"/>
        <v>41530</v>
      </c>
      <c r="B138" s="20">
        <f t="shared" si="9"/>
        <v>41536</v>
      </c>
      <c r="C138" s="73" t="s">
        <v>5</v>
      </c>
      <c r="D138" s="20"/>
      <c r="E138" s="20"/>
      <c r="F138" s="20"/>
      <c r="G138" s="20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2">
        <f t="shared" ref="A139:B141" si="10">A138+7</f>
        <v>41537</v>
      </c>
      <c r="B139" s="2">
        <f t="shared" si="10"/>
        <v>41543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f t="shared" si="10"/>
        <v>41544</v>
      </c>
      <c r="B140" s="20">
        <f t="shared" si="10"/>
        <v>41550</v>
      </c>
      <c r="C140" s="73" t="s">
        <v>5</v>
      </c>
      <c r="D140" s="20"/>
      <c r="E140" s="20"/>
      <c r="F140" s="20"/>
      <c r="G140" s="20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2">
        <f t="shared" si="10"/>
        <v>41551</v>
      </c>
      <c r="B141" s="2">
        <f t="shared" si="10"/>
        <v>41557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f t="shared" ref="A142:B144" si="11">A141+7</f>
        <v>41558</v>
      </c>
      <c r="B142" s="20">
        <f t="shared" si="11"/>
        <v>41564</v>
      </c>
      <c r="C142" s="73" t="s">
        <v>5</v>
      </c>
      <c r="D142" s="20"/>
      <c r="E142" s="20"/>
      <c r="F142" s="20"/>
      <c r="G142" s="20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">
        <f t="shared" si="11"/>
        <v>41565</v>
      </c>
      <c r="B143" s="2">
        <f t="shared" si="11"/>
        <v>41571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f t="shared" si="11"/>
        <v>41572</v>
      </c>
      <c r="B144" s="20">
        <f t="shared" si="11"/>
        <v>41578</v>
      </c>
      <c r="C144" s="73" t="s">
        <v>5</v>
      </c>
      <c r="D144" s="20"/>
      <c r="E144" s="20"/>
      <c r="F144" s="20"/>
      <c r="G144" s="20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">
        <f>A144+7</f>
        <v>41579</v>
      </c>
      <c r="B145" s="2">
        <f>B144+7</f>
        <v>41585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f>A145+7</f>
        <v>41586</v>
      </c>
      <c r="B146" s="20">
        <f>B145+7</f>
        <v>41592</v>
      </c>
      <c r="C146" s="73" t="s">
        <v>5</v>
      </c>
      <c r="D146" s="20"/>
      <c r="E146" s="20"/>
      <c r="F146" s="20"/>
      <c r="G146" s="20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75">
        <v>41593</v>
      </c>
      <c r="B147" s="75">
        <v>41599</v>
      </c>
      <c r="C147" s="60" t="s">
        <v>5</v>
      </c>
      <c r="D147" s="75"/>
      <c r="E147" s="75"/>
      <c r="F147" s="75"/>
      <c r="G147" s="75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20">
        <f t="shared" ref="A148:B150" si="12">A147+7</f>
        <v>41600</v>
      </c>
      <c r="B148" s="20">
        <f t="shared" si="12"/>
        <v>41606</v>
      </c>
      <c r="C148" s="73" t="s">
        <v>5</v>
      </c>
      <c r="D148" s="20"/>
      <c r="E148" s="20"/>
      <c r="F148" s="20"/>
      <c r="G148" s="20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75">
        <f t="shared" si="12"/>
        <v>41607</v>
      </c>
      <c r="B149" s="75">
        <f t="shared" si="12"/>
        <v>41613</v>
      </c>
      <c r="C149" s="60" t="s">
        <v>5</v>
      </c>
      <c r="D149" s="75"/>
      <c r="E149" s="75"/>
      <c r="F149" s="75"/>
      <c r="G149" s="75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20">
        <f t="shared" si="12"/>
        <v>41614</v>
      </c>
      <c r="B150" s="20">
        <f t="shared" si="12"/>
        <v>41620</v>
      </c>
      <c r="C150" s="73" t="s">
        <v>5</v>
      </c>
      <c r="D150" s="20"/>
      <c r="E150" s="20"/>
      <c r="F150" s="20"/>
      <c r="G150" s="20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75">
        <f t="shared" ref="A151:B153" si="13">A150+7</f>
        <v>41621</v>
      </c>
      <c r="B151" s="75">
        <f t="shared" si="13"/>
        <v>41627</v>
      </c>
      <c r="C151" s="60" t="s">
        <v>5</v>
      </c>
      <c r="D151" s="75"/>
      <c r="E151" s="75"/>
      <c r="F151" s="75"/>
      <c r="G151" s="75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20">
        <f t="shared" si="13"/>
        <v>41628</v>
      </c>
      <c r="B152" s="20">
        <f t="shared" si="13"/>
        <v>41634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75">
        <f t="shared" si="13"/>
        <v>41635</v>
      </c>
      <c r="B153" s="75">
        <f t="shared" si="13"/>
        <v>41641</v>
      </c>
      <c r="C153" s="60" t="s">
        <v>5</v>
      </c>
      <c r="D153" s="75"/>
      <c r="E153" s="75"/>
      <c r="F153" s="75"/>
      <c r="G153" s="75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20">
        <f>A153+7</f>
        <v>41642</v>
      </c>
      <c r="B154" s="20">
        <f>B153+7</f>
        <v>41648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s="81" customFormat="1" ht="15" x14ac:dyDescent="0.25">
      <c r="A155" s="75">
        <v>41649</v>
      </c>
      <c r="B155" s="75">
        <v>41655</v>
      </c>
      <c r="C155" s="60" t="s">
        <v>5</v>
      </c>
      <c r="D155" s="75"/>
      <c r="E155" s="75"/>
      <c r="F155" s="75"/>
      <c r="G155" s="75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ref="A156:B227" si="14">A155+7</f>
        <v>41656</v>
      </c>
      <c r="B156" s="20">
        <f t="shared" si="14"/>
        <v>41662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75">
        <f t="shared" si="14"/>
        <v>41663</v>
      </c>
      <c r="B157" s="75">
        <f t="shared" si="14"/>
        <v>41669</v>
      </c>
      <c r="C157" s="60" t="s">
        <v>5</v>
      </c>
      <c r="D157" s="75"/>
      <c r="E157" s="75"/>
      <c r="F157" s="75"/>
      <c r="G157" s="75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41670</v>
      </c>
      <c r="B158" s="20">
        <f t="shared" si="14"/>
        <v>41676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75">
        <f t="shared" ref="A159:A161" si="15">A158+7</f>
        <v>41677</v>
      </c>
      <c r="B159" s="75">
        <f t="shared" ref="B159:B161" si="16">B158+7</f>
        <v>41683</v>
      </c>
      <c r="C159" s="60" t="s">
        <v>5</v>
      </c>
      <c r="D159" s="75"/>
      <c r="E159" s="75"/>
      <c r="F159" s="75"/>
      <c r="G159" s="75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41684</v>
      </c>
      <c r="B160" s="20">
        <f t="shared" si="14"/>
        <v>41690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75">
        <f t="shared" si="15"/>
        <v>41691</v>
      </c>
      <c r="B161" s="75">
        <f t="shared" si="16"/>
        <v>41697</v>
      </c>
      <c r="C161" s="60" t="s">
        <v>5</v>
      </c>
      <c r="D161" s="75"/>
      <c r="E161" s="75"/>
      <c r="F161" s="75"/>
      <c r="G161" s="75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41698</v>
      </c>
      <c r="B162" s="20">
        <f t="shared" si="14"/>
        <v>41704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v>41705</v>
      </c>
      <c r="B163" s="83">
        <v>41711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41712</v>
      </c>
      <c r="B164" s="20">
        <f t="shared" si="14"/>
        <v>41718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41719</v>
      </c>
      <c r="B165" s="83">
        <f>+B164+7</f>
        <v>41725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41726</v>
      </c>
      <c r="B166" s="20">
        <f t="shared" si="14"/>
        <v>41732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41733</v>
      </c>
      <c r="B167" s="83">
        <f>+B166+7</f>
        <v>41739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41740</v>
      </c>
      <c r="B168" s="20">
        <f t="shared" si="14"/>
        <v>41746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41747</v>
      </c>
      <c r="B169" s="83">
        <f>+B168+7</f>
        <v>41753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41754</v>
      </c>
      <c r="B170" s="20">
        <f t="shared" si="14"/>
        <v>41760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41761</v>
      </c>
      <c r="B171" s="83">
        <f>+B170+7</f>
        <v>41767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41768</v>
      </c>
      <c r="B172" s="20">
        <f t="shared" si="14"/>
        <v>41774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41775</v>
      </c>
      <c r="B173" s="83">
        <f>+B172+7</f>
        <v>41781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41782</v>
      </c>
      <c r="B174" s="20">
        <f t="shared" si="14"/>
        <v>41788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41789</v>
      </c>
      <c r="B175" s="83">
        <f>+B174+7</f>
        <v>41795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41796</v>
      </c>
      <c r="B176" s="20">
        <f t="shared" si="14"/>
        <v>41802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41803</v>
      </c>
      <c r="B177" s="83">
        <f>+B176+7</f>
        <v>41809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41810</v>
      </c>
      <c r="B178" s="20">
        <f t="shared" si="14"/>
        <v>41816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41817</v>
      </c>
      <c r="B179" s="83">
        <f>+B178+7</f>
        <v>41823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41824</v>
      </c>
      <c r="B180" s="20">
        <f t="shared" si="14"/>
        <v>41830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41831</v>
      </c>
      <c r="B181" s="83">
        <f>+B180+7</f>
        <v>41837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41838</v>
      </c>
      <c r="B182" s="20">
        <f t="shared" si="14"/>
        <v>41844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41845</v>
      </c>
      <c r="B183" s="83">
        <f>+B182+7</f>
        <v>41851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41852</v>
      </c>
      <c r="B184" s="20">
        <f t="shared" si="14"/>
        <v>41858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41859</v>
      </c>
      <c r="B185" s="83">
        <f>+B184+7</f>
        <v>41865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41866</v>
      </c>
      <c r="B186" s="20">
        <f t="shared" si="14"/>
        <v>41872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41873</v>
      </c>
      <c r="B187" s="83">
        <f>+B186+7</f>
        <v>41879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41880</v>
      </c>
      <c r="B188" s="20">
        <f t="shared" si="14"/>
        <v>41886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41887</v>
      </c>
      <c r="B189" s="83">
        <f t="shared" si="14"/>
        <v>41893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41894</v>
      </c>
      <c r="B190" s="20">
        <f>B189+7</f>
        <v>41900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41901</v>
      </c>
      <c r="B191" s="83">
        <f t="shared" si="14"/>
        <v>41907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41908</v>
      </c>
      <c r="B192" s="20">
        <f>B191+7</f>
        <v>41914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41915</v>
      </c>
      <c r="B193" s="83">
        <f t="shared" si="14"/>
        <v>41921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41922</v>
      </c>
      <c r="B194" s="20">
        <f>B193+7</f>
        <v>41928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41929</v>
      </c>
      <c r="B195" s="83">
        <f t="shared" si="14"/>
        <v>41935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41936</v>
      </c>
      <c r="B196" s="20">
        <f>B195+7</f>
        <v>41942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41943</v>
      </c>
      <c r="B197" s="83">
        <f t="shared" si="14"/>
        <v>41949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41950</v>
      </c>
      <c r="B198" s="20">
        <f>B197+7</f>
        <v>41956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41957</v>
      </c>
      <c r="B199" s="83">
        <f t="shared" si="14"/>
        <v>41963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41964</v>
      </c>
      <c r="B200" s="20">
        <f>B199+7</f>
        <v>41970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41971</v>
      </c>
      <c r="B201" s="83">
        <f t="shared" si="14"/>
        <v>41977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41978</v>
      </c>
      <c r="B202" s="20">
        <f>B201+7</f>
        <v>41984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41985</v>
      </c>
      <c r="B203" s="83">
        <f t="shared" si="14"/>
        <v>41991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41992</v>
      </c>
      <c r="B204" s="20">
        <f>B203+7</f>
        <v>41998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41999</v>
      </c>
      <c r="B205" s="83">
        <f t="shared" si="14"/>
        <v>42005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42006</v>
      </c>
      <c r="B206" s="20">
        <f>B205+7</f>
        <v>42012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42013</v>
      </c>
      <c r="B207" s="83">
        <f t="shared" si="14"/>
        <v>42019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42020</v>
      </c>
      <c r="B208" s="20">
        <f>B207+7</f>
        <v>42026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42027</v>
      </c>
      <c r="B209" s="83">
        <f t="shared" si="14"/>
        <v>42033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42034</v>
      </c>
      <c r="B210" s="20">
        <f>B209+7</f>
        <v>42040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42041</v>
      </c>
      <c r="B211" s="83">
        <f t="shared" si="14"/>
        <v>42047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42048</v>
      </c>
      <c r="B212" s="20">
        <f>B211+7</f>
        <v>42054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42055</v>
      </c>
      <c r="B213" s="83">
        <f t="shared" si="14"/>
        <v>42061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42062</v>
      </c>
      <c r="B214" s="20">
        <f>B213+7</f>
        <v>42068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42069</v>
      </c>
      <c r="B215" s="83">
        <f t="shared" si="14"/>
        <v>42075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42076</v>
      </c>
      <c r="B216" s="20">
        <f>B215+7</f>
        <v>42082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42083</v>
      </c>
      <c r="B217" s="83">
        <f t="shared" si="14"/>
        <v>42089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42090</v>
      </c>
      <c r="B218" s="20">
        <f>B217+7</f>
        <v>42096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42097</v>
      </c>
      <c r="B219" s="83">
        <f t="shared" si="14"/>
        <v>42103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42104</v>
      </c>
      <c r="B220" s="20">
        <f>B219+7</f>
        <v>42110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42111</v>
      </c>
      <c r="B221" s="83">
        <f t="shared" si="14"/>
        <v>42117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42118</v>
      </c>
      <c r="B222" s="20">
        <f>B221+7</f>
        <v>42124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42125</v>
      </c>
      <c r="B223" s="83">
        <f t="shared" si="14"/>
        <v>42131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42132</v>
      </c>
      <c r="B224" s="20">
        <f>B223+7</f>
        <v>42138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42139</v>
      </c>
      <c r="B225" s="83">
        <f t="shared" si="14"/>
        <v>42145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42146</v>
      </c>
      <c r="B226" s="20">
        <f>B225+7</f>
        <v>42152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42153</v>
      </c>
      <c r="B227" s="83">
        <f t="shared" si="14"/>
        <v>42159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v>42160</v>
      </c>
      <c r="B228" s="20">
        <v>42166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v>42167</v>
      </c>
      <c r="B229" s="83">
        <v>42173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 t="shared" ref="A230:B232" si="17">A229+7</f>
        <v>42174</v>
      </c>
      <c r="B230" s="20">
        <f t="shared" si="17"/>
        <v>42180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7"/>
        <v>42181</v>
      </c>
      <c r="B231" s="83">
        <f t="shared" si="17"/>
        <v>42187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 t="shared" si="17"/>
        <v>42188</v>
      </c>
      <c r="B232" s="20">
        <f t="shared" si="17"/>
        <v>42194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ht="15" x14ac:dyDescent="0.25">
      <c r="A233" s="21" t="s">
        <v>34</v>
      </c>
      <c r="B233" s="21"/>
      <c r="C233" s="22">
        <f>SUM(C122:C232)</f>
        <v>0</v>
      </c>
      <c r="D233" s="22"/>
      <c r="E233" s="22"/>
      <c r="F233" s="22"/>
      <c r="G233" s="22"/>
      <c r="M233" s="9"/>
      <c r="N233" s="9"/>
      <c r="O233" s="9"/>
    </row>
    <row r="234" spans="1:15" ht="15" x14ac:dyDescent="0.25">
      <c r="A234" s="99"/>
      <c r="B234" s="100"/>
      <c r="C234" s="100"/>
      <c r="D234" s="100"/>
      <c r="E234" s="100"/>
      <c r="F234" s="100"/>
      <c r="G234" s="101"/>
      <c r="M234" s="9"/>
      <c r="N234" s="9"/>
      <c r="O234" s="9"/>
    </row>
    <row r="235" spans="1:15" ht="15" x14ac:dyDescent="0.25">
      <c r="A235" s="21" t="s">
        <v>35</v>
      </c>
      <c r="B235" s="21"/>
      <c r="C235" s="22">
        <f>SUM(C233+C118)</f>
        <v>0</v>
      </c>
      <c r="D235" s="22"/>
      <c r="E235" s="22"/>
      <c r="F235" s="22"/>
      <c r="G235" s="22"/>
      <c r="M235" s="9"/>
      <c r="N235" s="9"/>
      <c r="O235" s="9"/>
    </row>
    <row r="236" spans="1:15" ht="15" x14ac:dyDescent="0.25">
      <c r="A236" s="12"/>
      <c r="B236" s="16"/>
      <c r="G236"/>
    </row>
    <row r="237" spans="1:15" s="56" customFormat="1" ht="15" x14ac:dyDescent="0.25">
      <c r="A237" s="57" t="s">
        <v>1</v>
      </c>
      <c r="B237" s="10"/>
      <c r="C237"/>
      <c r="D237"/>
      <c r="E237"/>
      <c r="F237" s="9"/>
      <c r="G237" s="9"/>
    </row>
    <row r="238" spans="1:15" ht="15" x14ac:dyDescent="0.25">
      <c r="A238" s="5"/>
      <c r="B238" s="5"/>
      <c r="F238" s="9"/>
      <c r="G238" s="9"/>
    </row>
    <row r="239" spans="1:15" ht="15" x14ac:dyDescent="0.25">
      <c r="A239" s="42" t="s">
        <v>25</v>
      </c>
      <c r="B239" s="43"/>
      <c r="C239" s="43"/>
      <c r="D239" s="43"/>
      <c r="E239" s="43"/>
      <c r="F239" s="43"/>
      <c r="G239"/>
    </row>
    <row r="240" spans="1:15" x14ac:dyDescent="0.2">
      <c r="A240" s="9"/>
      <c r="B240" s="9"/>
      <c r="C240" s="9"/>
      <c r="D240" s="9"/>
      <c r="E240" s="9"/>
      <c r="F240" s="9"/>
      <c r="G240" s="9"/>
    </row>
    <row r="241" spans="1:7" x14ac:dyDescent="0.2">
      <c r="A241" s="9"/>
      <c r="B241" s="9"/>
      <c r="C241" s="9"/>
      <c r="D241" s="9"/>
      <c r="E241" s="9"/>
      <c r="F241" s="9"/>
      <c r="G241" s="9"/>
    </row>
    <row r="242" spans="1:7" x14ac:dyDescent="0.2">
      <c r="F242" s="9"/>
      <c r="G242" s="9"/>
    </row>
    <row r="243" spans="1:7" x14ac:dyDescent="0.2">
      <c r="F243" s="9"/>
      <c r="G243" s="9"/>
    </row>
    <row r="244" spans="1:7" x14ac:dyDescent="0.2">
      <c r="F244" s="9"/>
      <c r="G244" s="9"/>
    </row>
    <row r="245" spans="1:7" x14ac:dyDescent="0.2">
      <c r="F245" s="9"/>
      <c r="G245" s="9"/>
    </row>
    <row r="246" spans="1:7" x14ac:dyDescent="0.2">
      <c r="F246" s="9"/>
      <c r="G246" s="9"/>
    </row>
    <row r="247" spans="1:7" x14ac:dyDescent="0.2">
      <c r="F247" s="9"/>
      <c r="G247" s="9"/>
    </row>
    <row r="248" spans="1:7" x14ac:dyDescent="0.2">
      <c r="F248" s="9"/>
      <c r="G248" s="9"/>
    </row>
    <row r="249" spans="1:7" x14ac:dyDescent="0.2">
      <c r="F249" s="9"/>
      <c r="G249" s="9"/>
    </row>
    <row r="250" spans="1:7" x14ac:dyDescent="0.2">
      <c r="F250" s="9"/>
      <c r="G250" s="9"/>
    </row>
    <row r="251" spans="1:7" x14ac:dyDescent="0.2">
      <c r="F251" s="9"/>
      <c r="G251" s="9"/>
    </row>
    <row r="252" spans="1:7" x14ac:dyDescent="0.2">
      <c r="F252" s="9"/>
      <c r="G252" s="9"/>
    </row>
    <row r="253" spans="1:7" x14ac:dyDescent="0.2">
      <c r="F253" s="9"/>
      <c r="G253" s="9"/>
    </row>
    <row r="254" spans="1:7" x14ac:dyDescent="0.2">
      <c r="F254" s="9"/>
      <c r="G254" s="9"/>
    </row>
    <row r="255" spans="1:7" x14ac:dyDescent="0.2">
      <c r="F255" s="9"/>
      <c r="G255" s="9"/>
    </row>
    <row r="256" spans="1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5:7" x14ac:dyDescent="0.2">
      <c r="F289" s="9"/>
      <c r="G289" s="9"/>
    </row>
    <row r="290" spans="5:7" x14ac:dyDescent="0.2">
      <c r="F290" s="9"/>
      <c r="G290" s="9"/>
    </row>
    <row r="291" spans="5:7" x14ac:dyDescent="0.2">
      <c r="F291" s="9"/>
      <c r="G291" s="9"/>
    </row>
    <row r="292" spans="5:7" x14ac:dyDescent="0.2">
      <c r="F292" s="9"/>
      <c r="G292" s="9"/>
    </row>
    <row r="293" spans="5:7" x14ac:dyDescent="0.2">
      <c r="E293" s="6"/>
      <c r="F293" s="9"/>
      <c r="G293" s="9"/>
    </row>
    <row r="294" spans="5:7" x14ac:dyDescent="0.2">
      <c r="F294" s="9"/>
      <c r="G294" s="9"/>
    </row>
  </sheetData>
  <mergeCells count="3">
    <mergeCell ref="A5:B5"/>
    <mergeCell ref="A120:B120"/>
    <mergeCell ref="A234:G23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8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16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8.75" customHeight="1" x14ac:dyDescent="0.25">
      <c r="A118" s="21" t="s">
        <v>31</v>
      </c>
      <c r="B118" s="21"/>
      <c r="C118" s="22">
        <f>SUM(C7:C117)</f>
        <v>0</v>
      </c>
      <c r="D118" s="22">
        <f>SUM(D7:D117)</f>
        <v>0</v>
      </c>
      <c r="E118" s="22"/>
      <c r="F118" s="22"/>
      <c r="G118" s="22"/>
    </row>
    <row r="119" spans="1:8" ht="15" x14ac:dyDescent="0.25">
      <c r="A119" s="12"/>
      <c r="B119" s="13"/>
      <c r="C119" s="14"/>
      <c r="D119" s="15"/>
    </row>
    <row r="120" spans="1:8" ht="15" x14ac:dyDescent="0.25">
      <c r="A120" s="57" t="s">
        <v>1</v>
      </c>
      <c r="B120" s="26"/>
      <c r="C120" s="3"/>
      <c r="D120" s="4"/>
    </row>
    <row r="121" spans="1:8" ht="15" x14ac:dyDescent="0.25">
      <c r="A121" s="5"/>
      <c r="B121" s="5"/>
      <c r="C121" s="5"/>
      <c r="D121" s="5"/>
    </row>
    <row r="122" spans="1:8" ht="15" x14ac:dyDescent="0.25">
      <c r="A122" s="42" t="s">
        <v>25</v>
      </c>
      <c r="B122" s="43"/>
      <c r="C122" s="43"/>
      <c r="D122" s="43"/>
      <c r="E122" s="43"/>
      <c r="F122" s="43"/>
    </row>
    <row r="138" spans="9:9" x14ac:dyDescent="0.2">
      <c r="I13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16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6.5" customHeight="1" x14ac:dyDescent="0.25">
      <c r="A118" s="21" t="s">
        <v>31</v>
      </c>
      <c r="B118" s="21"/>
      <c r="C118" s="22">
        <f>SUM(C7:C117)</f>
        <v>0</v>
      </c>
      <c r="D118" s="22">
        <f>SUM(D7:D117)</f>
        <v>0</v>
      </c>
      <c r="E118" s="22"/>
      <c r="F118" s="22"/>
      <c r="G118" s="22"/>
    </row>
    <row r="120" spans="1:7" ht="15" x14ac:dyDescent="0.2">
      <c r="A120" s="57" t="s">
        <v>1</v>
      </c>
      <c r="B120" s="57"/>
    </row>
    <row r="122" spans="1:7" ht="15" x14ac:dyDescent="0.25">
      <c r="A122" s="42" t="s">
        <v>25</v>
      </c>
      <c r="B122" s="43"/>
      <c r="C122" s="43"/>
      <c r="D122" s="43"/>
      <c r="E122" s="43"/>
      <c r="F122" s="43"/>
      <c r="G12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Program'!$C$235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2015-07-09T19:41:49Z</dcterms:modified>
</cp:coreProperties>
</file>