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SRP'!$A$1:$G$113</definedName>
    <definedName name="_xlnm.Print_Area" localSheetId="2">'Sales Outside SRP'!$A$1:$G$113</definedName>
    <definedName name="_xlnm.Print_Area" localSheetId="0">'Share Repurchase Program'!$A$1:$G$223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15" i="2" l="1"/>
  <c r="B214" i="2"/>
  <c r="A214" i="2"/>
  <c r="C109" i="2"/>
  <c r="B108" i="2"/>
  <c r="A108" i="2"/>
  <c r="D109" i="3"/>
  <c r="C109" i="3"/>
  <c r="B108" i="3"/>
  <c r="A108" i="3"/>
  <c r="D109" i="4"/>
  <c r="C109" i="4"/>
  <c r="B108" i="4"/>
  <c r="A108" i="4"/>
  <c r="B213" i="2" l="1"/>
  <c r="A213" i="2"/>
  <c r="B107" i="3"/>
  <c r="A107" i="3"/>
  <c r="B107" i="4"/>
  <c r="A107" i="4"/>
  <c r="B106" i="4" l="1"/>
  <c r="A106" i="4"/>
  <c r="B106" i="3"/>
  <c r="A106" i="3"/>
  <c r="B212" i="2"/>
  <c r="A212" i="2"/>
  <c r="B211" i="2" l="1"/>
  <c r="A211" i="2"/>
  <c r="B105" i="3"/>
  <c r="A105" i="3"/>
  <c r="C217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B155" i="2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A155" i="2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47" i="2"/>
  <c r="B148" i="2" s="1"/>
  <c r="B149" i="2" s="1"/>
  <c r="B150" i="2" s="1"/>
  <c r="B151" i="2" s="1"/>
  <c r="B152" i="2" s="1"/>
  <c r="B153" i="2" s="1"/>
  <c r="A147" i="2"/>
  <c r="A148" i="2" s="1"/>
  <c r="A149" i="2" s="1"/>
  <c r="A150" i="2" s="1"/>
  <c r="A151" i="2" s="1"/>
  <c r="A152" i="2" s="1"/>
  <c r="A153" i="2" s="1"/>
  <c r="B139" i="2" l="1"/>
  <c r="B140" i="2" s="1"/>
  <c r="B141" i="2" s="1"/>
  <c r="B142" i="2" s="1"/>
  <c r="B143" i="2" s="1"/>
  <c r="B144" i="2" s="1"/>
  <c r="B145" i="2" s="1"/>
  <c r="A139" i="2"/>
  <c r="A140" i="2" s="1"/>
  <c r="A141" i="2" s="1"/>
  <c r="A142" i="2" s="1"/>
  <c r="A143" i="2" s="1"/>
  <c r="A144" i="2" s="1"/>
  <c r="A145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27" i="2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A127" i="2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<sst xmlns="http://schemas.openxmlformats.org/spreadsheetml/2006/main" count="658" uniqueCount="40">
  <si>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</si>
  <si>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</si>
  <si>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</si>
  <si>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</si>
  <si>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</si>
  <si>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</si>
  <si>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</si>
  <si>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</si>
  <si>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</si>
  <si>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</si>
  <si>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</si>
  <si>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</si>
  <si>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</si>
  <si>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</si>
  <si>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</si>
  <si>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</si>
  <si>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</si>
  <si>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</si>
  <si>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</si>
  <si>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</si>
  <si>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</si>
  <si>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</si>
  <si>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</si>
  <si>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</si>
  <si>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</si>
  <si>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</si>
  <si>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</si>
  <si>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</si>
  <si>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</si>
  <si>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</si>
  <si>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</si>
  <si>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</si>
  <si>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</si>
  <si>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</si>
  <si>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</si>
  <si>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</si>
  <si>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</si>
  <si>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</si>
  <si>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</si>
  <si>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7 May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</si>
</sst>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6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08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ht="18" customHeight="1" x14ac:dyDescent="0.25">
      <c r="A109" s="21" t="s">
        <v>34</v>
      </c>
      <c r="B109" s="21"/>
      <c r="C109" s="22">
        <f>SUM(C7:C108)</f>
        <v>0</v>
      </c>
      <c r="D109" s="22"/>
      <c r="E109" s="22"/>
      <c r="F109" s="22"/>
      <c r="G109" s="22"/>
      <c r="H109" s="65"/>
      <c r="I109" s="65"/>
      <c r="J109" s="65"/>
      <c r="K109" s="65"/>
      <c r="L109" s="65"/>
    </row>
    <row r="110" spans="1:15" ht="1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1:15" s="6" customFormat="1" ht="34.5" customHeight="1" x14ac:dyDescent="0.25">
      <c r="A111" s="90" t="s">
        <v>2</v>
      </c>
      <c r="B111" s="91"/>
      <c r="C111" s="17" t="s">
        <v>33</v>
      </c>
      <c r="D111" s="17"/>
      <c r="E111" s="17"/>
      <c r="F111" s="17"/>
      <c r="G111" s="18"/>
      <c r="M111" s="9"/>
      <c r="N111"/>
      <c r="O111" s="9"/>
    </row>
    <row r="112" spans="1:15" ht="15" x14ac:dyDescent="0.25">
      <c r="A112" s="19" t="s">
        <v>3</v>
      </c>
      <c r="B112" s="19" t="s">
        <v>4</v>
      </c>
      <c r="C112" s="19" t="s">
        <v>7</v>
      </c>
      <c r="D112" s="19" t="s">
        <v>6</v>
      </c>
      <c r="E112" s="19" t="s">
        <v>9</v>
      </c>
      <c r="F112" s="19" t="s">
        <v>8</v>
      </c>
      <c r="G112" s="19" t="s">
        <v>0</v>
      </c>
      <c r="M112" s="9"/>
      <c r="O112" s="9"/>
    </row>
    <row r="113" spans="1:15" ht="15" x14ac:dyDescent="0.25">
      <c r="A113" s="20">
        <v>41418</v>
      </c>
      <c r="B113" s="20">
        <v>41424</v>
      </c>
      <c r="C113" s="59" t="s">
        <v>5</v>
      </c>
      <c r="D113" s="20"/>
      <c r="E113" s="20"/>
      <c r="F113" s="20"/>
      <c r="G113" s="20"/>
      <c r="M113" s="9"/>
      <c r="O113" s="9"/>
    </row>
    <row r="114" spans="1:15" ht="15" x14ac:dyDescent="0.25">
      <c r="A114" s="2">
        <v>41425</v>
      </c>
      <c r="B114" s="2">
        <v>41431</v>
      </c>
      <c r="C114" s="60" t="s">
        <v>5</v>
      </c>
      <c r="D114" s="2"/>
      <c r="E114" s="2"/>
      <c r="F114" s="2"/>
      <c r="G114" s="2"/>
      <c r="M114" s="9"/>
      <c r="O114" s="9"/>
    </row>
    <row r="115" spans="1:15" ht="15" x14ac:dyDescent="0.25">
      <c r="A115" s="20">
        <v>41432</v>
      </c>
      <c r="B115" s="20">
        <v>41438</v>
      </c>
      <c r="C115" s="59" t="s">
        <v>5</v>
      </c>
      <c r="D115" s="20"/>
      <c r="E115" s="20"/>
      <c r="F115" s="20"/>
      <c r="G115" s="20"/>
      <c r="M115" s="9"/>
      <c r="O115" s="9"/>
    </row>
    <row r="116" spans="1:15" ht="15" x14ac:dyDescent="0.25">
      <c r="A116" s="2">
        <v>41439</v>
      </c>
      <c r="B116" s="2">
        <v>41445</v>
      </c>
      <c r="C116" s="60" t="s">
        <v>5</v>
      </c>
      <c r="D116" s="2"/>
      <c r="E116" s="2"/>
      <c r="F116" s="2"/>
      <c r="G116" s="2"/>
      <c r="M116" s="9"/>
      <c r="O116" s="9"/>
    </row>
    <row r="117" spans="1:15" ht="15" x14ac:dyDescent="0.25">
      <c r="A117" s="20">
        <v>41446</v>
      </c>
      <c r="B117" s="20">
        <v>41452</v>
      </c>
      <c r="C117" s="59" t="s">
        <v>5</v>
      </c>
      <c r="D117" s="20"/>
      <c r="E117" s="20"/>
      <c r="F117" s="20"/>
      <c r="G117" s="20"/>
      <c r="M117" s="9"/>
      <c r="O117" s="9"/>
    </row>
    <row r="118" spans="1:15" ht="15" x14ac:dyDescent="0.25">
      <c r="A118" s="2">
        <v>41453</v>
      </c>
      <c r="B118" s="2">
        <v>41459</v>
      </c>
      <c r="C118" s="60" t="s">
        <v>5</v>
      </c>
      <c r="D118" s="2"/>
      <c r="E118" s="2"/>
      <c r="F118" s="2"/>
      <c r="G118" s="2"/>
      <c r="M118" s="9"/>
      <c r="O118" s="9"/>
    </row>
    <row r="119" spans="1:15" ht="15" x14ac:dyDescent="0.25">
      <c r="A119" s="20">
        <v>41460</v>
      </c>
      <c r="B119" s="20">
        <v>41466</v>
      </c>
      <c r="C119" s="59" t="s">
        <v>5</v>
      </c>
      <c r="D119" s="20"/>
      <c r="E119" s="20"/>
      <c r="F119" s="20"/>
      <c r="G119" s="20"/>
      <c r="M119" s="9"/>
      <c r="O119" s="9"/>
    </row>
    <row r="120" spans="1:15" ht="15" x14ac:dyDescent="0.25">
      <c r="A120" s="2">
        <v>41467</v>
      </c>
      <c r="B120" s="2">
        <v>41473</v>
      </c>
      <c r="C120" s="60" t="s">
        <v>5</v>
      </c>
      <c r="D120" s="2"/>
      <c r="E120" s="2"/>
      <c r="F120" s="2"/>
      <c r="G120" s="2"/>
      <c r="M120" s="9"/>
      <c r="O120" s="9"/>
    </row>
    <row r="121" spans="1:15" ht="15" x14ac:dyDescent="0.25">
      <c r="A121" s="20">
        <v>41474</v>
      </c>
      <c r="B121" s="20">
        <v>41480</v>
      </c>
      <c r="C121" s="59" t="s">
        <v>5</v>
      </c>
      <c r="D121" s="20"/>
      <c r="E121" s="20"/>
      <c r="F121" s="20"/>
      <c r="G121" s="20"/>
      <c r="M121" s="9"/>
      <c r="O121" s="9"/>
    </row>
    <row r="122" spans="1:15" ht="15" x14ac:dyDescent="0.25">
      <c r="A122" s="2">
        <v>41481</v>
      </c>
      <c r="B122" s="2">
        <v>41487</v>
      </c>
      <c r="C122" s="60" t="s">
        <v>5</v>
      </c>
      <c r="D122" s="2"/>
      <c r="E122" s="2"/>
      <c r="F122" s="2"/>
      <c r="G122" s="2"/>
      <c r="M122" s="9"/>
      <c r="O122" s="9"/>
    </row>
    <row r="123" spans="1:15" ht="15" x14ac:dyDescent="0.25">
      <c r="A123" s="20">
        <v>41488</v>
      </c>
      <c r="B123" s="20">
        <v>41494</v>
      </c>
      <c r="C123" s="59" t="s">
        <v>5</v>
      </c>
      <c r="D123" s="20"/>
      <c r="E123" s="20"/>
      <c r="F123" s="20"/>
      <c r="G123" s="20"/>
      <c r="M123" s="9"/>
      <c r="O123" s="9"/>
    </row>
    <row r="124" spans="1:15" ht="15" x14ac:dyDescent="0.25">
      <c r="A124" s="2">
        <v>41495</v>
      </c>
      <c r="B124" s="2">
        <v>41501</v>
      </c>
      <c r="C124" s="60" t="s">
        <v>5</v>
      </c>
      <c r="D124" s="2"/>
      <c r="E124" s="2"/>
      <c r="F124" s="2"/>
      <c r="G124" s="2"/>
      <c r="M124" s="9"/>
      <c r="O124" s="9"/>
    </row>
    <row r="125" spans="1:15" ht="15" x14ac:dyDescent="0.25">
      <c r="A125" s="20">
        <v>41502</v>
      </c>
      <c r="B125" s="20">
        <v>41508</v>
      </c>
      <c r="C125" s="59" t="s">
        <v>5</v>
      </c>
      <c r="D125" s="20"/>
      <c r="E125" s="20"/>
      <c r="F125" s="20"/>
      <c r="G125" s="20"/>
      <c r="M125" s="9"/>
      <c r="O125" s="9"/>
    </row>
    <row r="126" spans="1:15" ht="15" x14ac:dyDescent="0.25">
      <c r="A126" s="2">
        <v>41509</v>
      </c>
      <c r="B126" s="2">
        <v>41515</v>
      </c>
      <c r="C126" s="60" t="s">
        <v>5</v>
      </c>
      <c r="D126" s="2"/>
      <c r="E126" s="2"/>
      <c r="F126" s="2"/>
      <c r="G126" s="2"/>
      <c r="M126" s="9"/>
      <c r="O126" s="9"/>
    </row>
    <row r="127" spans="1:15" ht="15" x14ac:dyDescent="0.25">
      <c r="A127" s="20">
        <f t="shared" ref="A127:B129" si="9">A126+7</f>
        <v>41516</v>
      </c>
      <c r="B127" s="20">
        <f t="shared" si="9"/>
        <v>41522</v>
      </c>
      <c r="C127" s="73" t="s">
        <v>5</v>
      </c>
      <c r="D127" s="20"/>
      <c r="E127" s="20"/>
      <c r="F127" s="20"/>
      <c r="G127" s="20"/>
      <c r="H127" s="64"/>
      <c r="I127" s="64"/>
      <c r="J127" s="64"/>
      <c r="K127" s="64"/>
      <c r="L127" s="64"/>
      <c r="M127" s="9"/>
      <c r="O127" s="9"/>
    </row>
    <row r="128" spans="1:15" ht="15" x14ac:dyDescent="0.25">
      <c r="A128" s="2">
        <f t="shared" si="9"/>
        <v>41523</v>
      </c>
      <c r="B128" s="2">
        <f t="shared" si="9"/>
        <v>41529</v>
      </c>
      <c r="C128" s="60" t="s">
        <v>5</v>
      </c>
      <c r="D128" s="2"/>
      <c r="E128" s="2"/>
      <c r="F128" s="2"/>
      <c r="G128" s="2"/>
      <c r="M128" s="9"/>
      <c r="O128" s="9"/>
    </row>
    <row r="129" spans="1:15" ht="15" x14ac:dyDescent="0.25">
      <c r="A129" s="20">
        <f t="shared" si="9"/>
        <v>41530</v>
      </c>
      <c r="B129" s="20">
        <f t="shared" si="9"/>
        <v>41536</v>
      </c>
      <c r="C129" s="73" t="s">
        <v>5</v>
      </c>
      <c r="D129" s="20"/>
      <c r="E129" s="20"/>
      <c r="F129" s="20"/>
      <c r="G129" s="20"/>
      <c r="H129" s="64"/>
      <c r="I129" s="64"/>
      <c r="J129" s="64"/>
      <c r="K129" s="64"/>
      <c r="L129" s="64"/>
      <c r="M129" s="9"/>
      <c r="O129" s="9"/>
    </row>
    <row r="130" spans="1:15" ht="15" x14ac:dyDescent="0.25">
      <c r="A130" s="2">
        <f t="shared" ref="A130:B132" si="10">A129+7</f>
        <v>41537</v>
      </c>
      <c r="B130" s="2">
        <f t="shared" si="10"/>
        <v>41543</v>
      </c>
      <c r="C130" s="60" t="s">
        <v>5</v>
      </c>
      <c r="D130" s="2"/>
      <c r="E130" s="2"/>
      <c r="F130" s="2"/>
      <c r="G130" s="2"/>
      <c r="M130" s="9"/>
      <c r="O130" s="9"/>
    </row>
    <row r="131" spans="1:15" ht="15" x14ac:dyDescent="0.25">
      <c r="A131" s="20">
        <f t="shared" si="10"/>
        <v>41544</v>
      </c>
      <c r="B131" s="20">
        <f t="shared" si="10"/>
        <v>41550</v>
      </c>
      <c r="C131" s="73" t="s">
        <v>5</v>
      </c>
      <c r="D131" s="20"/>
      <c r="E131" s="20"/>
      <c r="F131" s="20"/>
      <c r="G131" s="20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2">
        <f t="shared" si="10"/>
        <v>41551</v>
      </c>
      <c r="B132" s="2">
        <f t="shared" si="10"/>
        <v>41557</v>
      </c>
      <c r="C132" s="60" t="s">
        <v>5</v>
      </c>
      <c r="D132" s="2"/>
      <c r="E132" s="2"/>
      <c r="F132" s="2"/>
      <c r="G132" s="2"/>
      <c r="M132" s="9"/>
      <c r="O132" s="9"/>
    </row>
    <row r="133" spans="1:15" ht="15" x14ac:dyDescent="0.25">
      <c r="A133" s="20">
        <f t="shared" ref="A133:B135" si="11">A132+7</f>
        <v>41558</v>
      </c>
      <c r="B133" s="20">
        <f t="shared" si="11"/>
        <v>41564</v>
      </c>
      <c r="C133" s="73" t="s">
        <v>5</v>
      </c>
      <c r="D133" s="20"/>
      <c r="E133" s="20"/>
      <c r="F133" s="20"/>
      <c r="G133" s="20"/>
      <c r="H133" s="64"/>
      <c r="I133" s="64"/>
      <c r="J133" s="64"/>
      <c r="K133" s="64"/>
      <c r="L133" s="64"/>
      <c r="M133" s="9"/>
      <c r="O133" s="9"/>
    </row>
    <row r="134" spans="1:15" ht="15" x14ac:dyDescent="0.25">
      <c r="A134" s="2">
        <f t="shared" si="11"/>
        <v>41565</v>
      </c>
      <c r="B134" s="2">
        <f t="shared" si="11"/>
        <v>41571</v>
      </c>
      <c r="C134" s="60" t="s">
        <v>5</v>
      </c>
      <c r="D134" s="2"/>
      <c r="E134" s="2"/>
      <c r="F134" s="2"/>
      <c r="G134" s="2"/>
      <c r="M134" s="9"/>
      <c r="O134" s="9"/>
    </row>
    <row r="135" spans="1:15" ht="15" x14ac:dyDescent="0.25">
      <c r="A135" s="20">
        <f t="shared" si="11"/>
        <v>41572</v>
      </c>
      <c r="B135" s="20">
        <f t="shared" si="11"/>
        <v>41578</v>
      </c>
      <c r="C135" s="73" t="s">
        <v>5</v>
      </c>
      <c r="D135" s="20"/>
      <c r="E135" s="20"/>
      <c r="F135" s="20"/>
      <c r="G135" s="20"/>
      <c r="H135" s="64"/>
      <c r="I135" s="64"/>
      <c r="J135" s="64"/>
      <c r="K135" s="64"/>
      <c r="L135" s="64"/>
      <c r="M135" s="9"/>
      <c r="O135" s="9"/>
    </row>
    <row r="136" spans="1:15" ht="15" x14ac:dyDescent="0.25">
      <c r="A136" s="2">
        <f>A135+7</f>
        <v>41579</v>
      </c>
      <c r="B136" s="2">
        <f>B135+7</f>
        <v>41585</v>
      </c>
      <c r="C136" s="60" t="s">
        <v>5</v>
      </c>
      <c r="D136" s="2"/>
      <c r="E136" s="2"/>
      <c r="F136" s="2"/>
      <c r="G136" s="2"/>
      <c r="M136" s="9"/>
      <c r="O136" s="9"/>
    </row>
    <row r="137" spans="1:15" ht="15" x14ac:dyDescent="0.25">
      <c r="A137" s="20">
        <f>A136+7</f>
        <v>41586</v>
      </c>
      <c r="B137" s="20">
        <f>B136+7</f>
        <v>41592</v>
      </c>
      <c r="C137" s="73" t="s">
        <v>5</v>
      </c>
      <c r="D137" s="20"/>
      <c r="E137" s="20"/>
      <c r="F137" s="20"/>
      <c r="G137" s="20"/>
      <c r="H137" s="64"/>
      <c r="I137" s="64"/>
      <c r="J137" s="64"/>
      <c r="K137" s="64"/>
      <c r="L137" s="64"/>
      <c r="M137" s="9"/>
      <c r="O137" s="9"/>
    </row>
    <row r="138" spans="1:15" ht="15" x14ac:dyDescent="0.25">
      <c r="A138" s="75">
        <v>41593</v>
      </c>
      <c r="B138" s="75">
        <v>41599</v>
      </c>
      <c r="C138" s="60" t="s">
        <v>5</v>
      </c>
      <c r="D138" s="75"/>
      <c r="E138" s="75"/>
      <c r="F138" s="75"/>
      <c r="G138" s="75"/>
      <c r="H138" s="64"/>
      <c r="I138" s="64"/>
      <c r="J138" s="64"/>
      <c r="K138" s="64"/>
      <c r="L138" s="64"/>
      <c r="M138" s="9"/>
      <c r="O138" s="9"/>
    </row>
    <row r="139" spans="1:15" ht="15" x14ac:dyDescent="0.25">
      <c r="A139" s="20">
        <f t="shared" ref="A139:B141" si="12">A138+7</f>
        <v>41600</v>
      </c>
      <c r="B139" s="20">
        <f t="shared" si="12"/>
        <v>41606</v>
      </c>
      <c r="C139" s="73" t="s">
        <v>5</v>
      </c>
      <c r="D139" s="20"/>
      <c r="E139" s="20"/>
      <c r="F139" s="20"/>
      <c r="G139" s="20"/>
      <c r="H139" s="64"/>
      <c r="I139" s="64"/>
      <c r="J139" s="64"/>
      <c r="K139" s="64"/>
      <c r="L139" s="64"/>
      <c r="M139" s="9"/>
      <c r="O139" s="9"/>
    </row>
    <row r="140" spans="1:15" ht="15" x14ac:dyDescent="0.25">
      <c r="A140" s="75">
        <f t="shared" si="12"/>
        <v>41607</v>
      </c>
      <c r="B140" s="75">
        <f t="shared" si="12"/>
        <v>41613</v>
      </c>
      <c r="C140" s="60" t="s">
        <v>5</v>
      </c>
      <c r="D140" s="75"/>
      <c r="E140" s="75"/>
      <c r="F140" s="75"/>
      <c r="G140" s="75"/>
      <c r="H140" s="64"/>
      <c r="I140" s="64"/>
      <c r="J140" s="64"/>
      <c r="K140" s="64"/>
      <c r="L140" s="64"/>
      <c r="M140" s="9"/>
      <c r="O140" s="9"/>
    </row>
    <row r="141" spans="1:15" ht="15" x14ac:dyDescent="0.25">
      <c r="A141" s="20">
        <f t="shared" si="12"/>
        <v>41614</v>
      </c>
      <c r="B141" s="20">
        <f t="shared" si="12"/>
        <v>41620</v>
      </c>
      <c r="C141" s="73" t="s">
        <v>5</v>
      </c>
      <c r="D141" s="20"/>
      <c r="E141" s="20"/>
      <c r="F141" s="20"/>
      <c r="G141" s="20"/>
      <c r="H141" s="64"/>
      <c r="I141" s="64"/>
      <c r="J141" s="64"/>
      <c r="K141" s="64"/>
      <c r="L141" s="64"/>
      <c r="M141" s="9"/>
      <c r="O141" s="9"/>
    </row>
    <row r="142" spans="1:15" ht="15" x14ac:dyDescent="0.25">
      <c r="A142" s="75">
        <f t="shared" ref="A142:B144" si="13">A141+7</f>
        <v>41621</v>
      </c>
      <c r="B142" s="75">
        <f t="shared" si="13"/>
        <v>41627</v>
      </c>
      <c r="C142" s="60" t="s">
        <v>5</v>
      </c>
      <c r="D142" s="75"/>
      <c r="E142" s="75"/>
      <c r="F142" s="75"/>
      <c r="G142" s="75"/>
      <c r="H142" s="64"/>
      <c r="I142" s="64"/>
      <c r="J142" s="64"/>
      <c r="K142" s="64"/>
      <c r="L142" s="64"/>
      <c r="M142" s="9"/>
      <c r="O142" s="9"/>
    </row>
    <row r="143" spans="1:15" ht="15" x14ac:dyDescent="0.25">
      <c r="A143" s="20">
        <f t="shared" si="13"/>
        <v>41628</v>
      </c>
      <c r="B143" s="20">
        <f t="shared" si="13"/>
        <v>41634</v>
      </c>
      <c r="C143" s="73" t="s">
        <v>5</v>
      </c>
      <c r="D143" s="20"/>
      <c r="E143" s="20"/>
      <c r="F143" s="20"/>
      <c r="G143" s="20"/>
      <c r="H143" s="64"/>
      <c r="I143" s="64"/>
      <c r="J143" s="64"/>
      <c r="K143" s="64"/>
      <c r="L143" s="64"/>
      <c r="M143" s="9"/>
      <c r="O143" s="9"/>
    </row>
    <row r="144" spans="1:15" ht="15" x14ac:dyDescent="0.25">
      <c r="A144" s="75">
        <f t="shared" si="13"/>
        <v>41635</v>
      </c>
      <c r="B144" s="75">
        <f t="shared" si="13"/>
        <v>41641</v>
      </c>
      <c r="C144" s="60" t="s">
        <v>5</v>
      </c>
      <c r="D144" s="75"/>
      <c r="E144" s="75"/>
      <c r="F144" s="75"/>
      <c r="G144" s="75"/>
      <c r="H144" s="64"/>
      <c r="I144" s="64"/>
      <c r="J144" s="64"/>
      <c r="K144" s="64"/>
      <c r="L144" s="64"/>
      <c r="M144" s="9"/>
      <c r="O144" s="9"/>
    </row>
    <row r="145" spans="1:15" ht="15" x14ac:dyDescent="0.25">
      <c r="A145" s="20">
        <f>A144+7</f>
        <v>41642</v>
      </c>
      <c r="B145" s="20">
        <f>B144+7</f>
        <v>41648</v>
      </c>
      <c r="C145" s="73" t="s">
        <v>5</v>
      </c>
      <c r="D145" s="20"/>
      <c r="E145" s="20"/>
      <c r="F145" s="20"/>
      <c r="G145" s="20"/>
      <c r="H145" s="64"/>
      <c r="I145" s="64"/>
      <c r="J145" s="64"/>
      <c r="K145" s="64"/>
      <c r="L145" s="64"/>
      <c r="M145" s="9"/>
      <c r="O145" s="9"/>
    </row>
    <row r="146" spans="1:15" s="81" customFormat="1" ht="15" x14ac:dyDescent="0.25">
      <c r="A146" s="75">
        <v>41649</v>
      </c>
      <c r="B146" s="75">
        <v>41655</v>
      </c>
      <c r="C146" s="60" t="s">
        <v>5</v>
      </c>
      <c r="D146" s="75"/>
      <c r="E146" s="75"/>
      <c r="F146" s="75"/>
      <c r="G146" s="75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ref="A147:B214" si="14">A146+7</f>
        <v>41656</v>
      </c>
      <c r="B147" s="20">
        <f t="shared" si="14"/>
        <v>41662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75">
        <f t="shared" si="14"/>
        <v>41663</v>
      </c>
      <c r="B148" s="75">
        <f t="shared" si="14"/>
        <v>41669</v>
      </c>
      <c r="C148" s="60" t="s">
        <v>5</v>
      </c>
      <c r="D148" s="75"/>
      <c r="E148" s="75"/>
      <c r="F148" s="75"/>
      <c r="G148" s="75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41670</v>
      </c>
      <c r="B149" s="20">
        <f t="shared" si="14"/>
        <v>41676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75">
        <f t="shared" ref="A150:A152" si="15">A149+7</f>
        <v>41677</v>
      </c>
      <c r="B150" s="75">
        <f t="shared" ref="B150:B152" si="16">B149+7</f>
        <v>41683</v>
      </c>
      <c r="C150" s="60" t="s">
        <v>5</v>
      </c>
      <c r="D150" s="75"/>
      <c r="E150" s="75"/>
      <c r="F150" s="75"/>
      <c r="G150" s="75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41684</v>
      </c>
      <c r="B151" s="20">
        <f t="shared" si="14"/>
        <v>41690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75">
        <f t="shared" si="15"/>
        <v>41691</v>
      </c>
      <c r="B152" s="75">
        <f t="shared" si="16"/>
        <v>41697</v>
      </c>
      <c r="C152" s="60" t="s">
        <v>5</v>
      </c>
      <c r="D152" s="75"/>
      <c r="E152" s="75"/>
      <c r="F152" s="75"/>
      <c r="G152" s="75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41698</v>
      </c>
      <c r="B153" s="20">
        <f t="shared" si="14"/>
        <v>41704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v>41705</v>
      </c>
      <c r="B154" s="83">
        <v>41711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41712</v>
      </c>
      <c r="B155" s="20">
        <f t="shared" si="14"/>
        <v>41718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>+A155+7</f>
        <v>41719</v>
      </c>
      <c r="B156" s="83">
        <f>+B155+7</f>
        <v>41725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41726</v>
      </c>
      <c r="B157" s="20">
        <f t="shared" si="14"/>
        <v>41732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>+A157+7</f>
        <v>41733</v>
      </c>
      <c r="B158" s="83">
        <f>+B157+7</f>
        <v>41739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41740</v>
      </c>
      <c r="B159" s="20">
        <f t="shared" si="14"/>
        <v>41746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>+A159+7</f>
        <v>41747</v>
      </c>
      <c r="B160" s="83">
        <f>+B159+7</f>
        <v>41753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41754</v>
      </c>
      <c r="B161" s="20">
        <f t="shared" si="14"/>
        <v>41760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>+A161+7</f>
        <v>41761</v>
      </c>
      <c r="B162" s="83">
        <f>+B161+7</f>
        <v>41767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41768</v>
      </c>
      <c r="B163" s="20">
        <f t="shared" si="14"/>
        <v>41774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>+A163+7</f>
        <v>41775</v>
      </c>
      <c r="B164" s="83">
        <f>+B163+7</f>
        <v>41781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41782</v>
      </c>
      <c r="B165" s="20">
        <f t="shared" si="14"/>
        <v>41788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>+A165+7</f>
        <v>41789</v>
      </c>
      <c r="B166" s="83">
        <f>+B165+7</f>
        <v>41795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41796</v>
      </c>
      <c r="B167" s="20">
        <f t="shared" si="14"/>
        <v>41802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>+A167+7</f>
        <v>41803</v>
      </c>
      <c r="B168" s="83">
        <f>+B167+7</f>
        <v>41809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41810</v>
      </c>
      <c r="B169" s="20">
        <f t="shared" si="14"/>
        <v>41816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>+A169+7</f>
        <v>41817</v>
      </c>
      <c r="B170" s="83">
        <f>+B169+7</f>
        <v>41823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41824</v>
      </c>
      <c r="B171" s="20">
        <f t="shared" si="14"/>
        <v>41830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>+A171+7</f>
        <v>41831</v>
      </c>
      <c r="B172" s="83">
        <f>+B171+7</f>
        <v>41837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41838</v>
      </c>
      <c r="B173" s="20">
        <f t="shared" si="14"/>
        <v>41844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>+A173+7</f>
        <v>41845</v>
      </c>
      <c r="B174" s="83">
        <f>+B173+7</f>
        <v>41851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41852</v>
      </c>
      <c r="B175" s="20">
        <f t="shared" si="14"/>
        <v>41858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>+A175+7</f>
        <v>41859</v>
      </c>
      <c r="B176" s="83">
        <f>+B175+7</f>
        <v>41865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41866</v>
      </c>
      <c r="B177" s="20">
        <f t="shared" si="14"/>
        <v>41872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>+A177+7</f>
        <v>41873</v>
      </c>
      <c r="B178" s="83">
        <f>+B177+7</f>
        <v>41879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41880</v>
      </c>
      <c r="B179" s="20">
        <f t="shared" si="14"/>
        <v>41886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 t="shared" si="14"/>
        <v>41887</v>
      </c>
      <c r="B180" s="83">
        <f t="shared" si="14"/>
        <v>41893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>A180+7</f>
        <v>41894</v>
      </c>
      <c r="B181" s="20">
        <f>B180+7</f>
        <v>41900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 t="shared" si="14"/>
        <v>41901</v>
      </c>
      <c r="B182" s="83">
        <f t="shared" si="14"/>
        <v>41907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>A182+7</f>
        <v>41908</v>
      </c>
      <c r="B183" s="20">
        <f>B182+7</f>
        <v>41914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 t="shared" si="14"/>
        <v>41915</v>
      </c>
      <c r="B184" s="83">
        <f t="shared" si="14"/>
        <v>41921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>A184+7</f>
        <v>41922</v>
      </c>
      <c r="B185" s="20">
        <f>B184+7</f>
        <v>41928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 t="shared" si="14"/>
        <v>41929</v>
      </c>
      <c r="B186" s="83">
        <f t="shared" si="14"/>
        <v>41935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>A186+7</f>
        <v>41936</v>
      </c>
      <c r="B187" s="20">
        <f>B186+7</f>
        <v>41942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 t="shared" si="14"/>
        <v>41943</v>
      </c>
      <c r="B188" s="83">
        <f t="shared" si="14"/>
        <v>41949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>A188+7</f>
        <v>41950</v>
      </c>
      <c r="B189" s="20">
        <f>B188+7</f>
        <v>41956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 t="shared" si="14"/>
        <v>41957</v>
      </c>
      <c r="B190" s="83">
        <f t="shared" si="14"/>
        <v>41963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>A190+7</f>
        <v>41964</v>
      </c>
      <c r="B191" s="20">
        <f>B190+7</f>
        <v>41970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 t="shared" si="14"/>
        <v>41971</v>
      </c>
      <c r="B192" s="83">
        <f t="shared" si="14"/>
        <v>41977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>A192+7</f>
        <v>41978</v>
      </c>
      <c r="B193" s="20">
        <f>B192+7</f>
        <v>41984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 t="shared" si="14"/>
        <v>41985</v>
      </c>
      <c r="B194" s="83">
        <f t="shared" si="14"/>
        <v>41991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>A194+7</f>
        <v>41992</v>
      </c>
      <c r="B195" s="20">
        <f>B194+7</f>
        <v>41998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 t="shared" si="14"/>
        <v>41999</v>
      </c>
      <c r="B196" s="83">
        <f t="shared" si="14"/>
        <v>42005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>A196+7</f>
        <v>42006</v>
      </c>
      <c r="B197" s="20">
        <f>B196+7</f>
        <v>42012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42013</v>
      </c>
      <c r="B198" s="83">
        <f t="shared" si="14"/>
        <v>42019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>A198+7</f>
        <v>42020</v>
      </c>
      <c r="B199" s="20">
        <f>B198+7</f>
        <v>42026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42027</v>
      </c>
      <c r="B200" s="83">
        <f t="shared" si="14"/>
        <v>42033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42034</v>
      </c>
      <c r="B201" s="20">
        <f>B200+7</f>
        <v>42040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42041</v>
      </c>
      <c r="B202" s="83">
        <f t="shared" si="14"/>
        <v>42047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42048</v>
      </c>
      <c r="B203" s="20">
        <f>B202+7</f>
        <v>42054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42055</v>
      </c>
      <c r="B204" s="83">
        <f t="shared" si="14"/>
        <v>42061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42062</v>
      </c>
      <c r="B205" s="20">
        <f>B204+7</f>
        <v>42068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42069</v>
      </c>
      <c r="B206" s="83">
        <f t="shared" si="14"/>
        <v>42075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42076</v>
      </c>
      <c r="B207" s="20">
        <f>B206+7</f>
        <v>42082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42083</v>
      </c>
      <c r="B208" s="83">
        <f t="shared" si="14"/>
        <v>42089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42090</v>
      </c>
      <c r="B209" s="20">
        <f>B208+7</f>
        <v>42096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42097</v>
      </c>
      <c r="B210" s="83">
        <f t="shared" si="14"/>
        <v>42103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42104</v>
      </c>
      <c r="B211" s="20">
        <f>B210+7</f>
        <v>42110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42111</v>
      </c>
      <c r="B212" s="83">
        <f t="shared" si="14"/>
        <v>42117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42118</v>
      </c>
      <c r="B213" s="20">
        <f>B212+7</f>
        <v>42124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42125</v>
      </c>
      <c r="B214" s="83">
        <f t="shared" si="14"/>
        <v>42131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ht="15" x14ac:dyDescent="0.25">
      <c r="A215" s="21" t="s">
        <v>34</v>
      </c>
      <c r="B215" s="21"/>
      <c r="C215" s="22">
        <f>SUM(C113:C214)</f>
        <v>0</v>
      </c>
      <c r="D215" s="22"/>
      <c r="E215" s="22"/>
      <c r="F215" s="22"/>
      <c r="G215" s="22"/>
      <c r="M215" s="9"/>
      <c r="N215" s="9"/>
      <c r="O215" s="9"/>
    </row>
    <row r="216" spans="1:15" ht="15" x14ac:dyDescent="0.25">
      <c r="A216" s="92"/>
      <c r="B216" s="93"/>
      <c r="C216" s="93"/>
      <c r="D216" s="93"/>
      <c r="E216" s="93"/>
      <c r="F216" s="93"/>
      <c r="G216" s="94"/>
      <c r="M216" s="9"/>
      <c r="N216" s="9"/>
      <c r="O216" s="9"/>
    </row>
    <row r="217" spans="1:15" ht="15" x14ac:dyDescent="0.25">
      <c r="A217" s="21" t="s">
        <v>35</v>
      </c>
      <c r="B217" s="21"/>
      <c r="C217" s="22">
        <f>SUM(C215+C109)</f>
        <v>0</v>
      </c>
      <c r="D217" s="22"/>
      <c r="E217" s="22"/>
      <c r="F217" s="22"/>
      <c r="G217" s="22"/>
      <c r="M217" s="9"/>
      <c r="N217" s="9"/>
      <c r="O217" s="9"/>
    </row>
    <row r="218" spans="1:15" ht="15" x14ac:dyDescent="0.25">
      <c r="A218" s="12"/>
      <c r="B218" s="16"/>
      <c r="G218"/>
    </row>
    <row r="219" spans="1:15" s="56" customFormat="1" ht="15" x14ac:dyDescent="0.25">
      <c r="A219" s="57" t="s">
        <v>1</v>
      </c>
      <c r="B219" s="10"/>
      <c r="C219"/>
      <c r="D219"/>
      <c r="E219"/>
      <c r="F219" s="9"/>
      <c r="G219" s="9"/>
    </row>
    <row r="220" spans="1:15" ht="15" x14ac:dyDescent="0.25">
      <c r="A220" s="5"/>
      <c r="B220" s="5"/>
      <c r="F220" s="9"/>
      <c r="G220" s="9"/>
    </row>
    <row r="221" spans="1:15" ht="15" x14ac:dyDescent="0.25">
      <c r="A221" s="42" t="s">
        <v>25</v>
      </c>
      <c r="B221" s="43"/>
      <c r="C221" s="43"/>
      <c r="D221" s="43"/>
      <c r="E221" s="43"/>
      <c r="F221" s="43"/>
      <c r="G221"/>
    </row>
    <row r="222" spans="1:15" x14ac:dyDescent="0.2">
      <c r="A222" s="9"/>
      <c r="B222" s="9"/>
      <c r="C222" s="9"/>
      <c r="D222" s="9"/>
      <c r="E222" s="9"/>
      <c r="F222" s="9"/>
      <c r="G222" s="9"/>
    </row>
    <row r="223" spans="1:15" x14ac:dyDescent="0.2">
      <c r="A223" s="9"/>
      <c r="B223" s="9"/>
      <c r="C223" s="9"/>
      <c r="D223" s="9"/>
      <c r="E223" s="9"/>
      <c r="F223" s="9"/>
      <c r="G223" s="9"/>
    </row>
    <row r="224" spans="1:15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5:7" x14ac:dyDescent="0.2">
      <c r="F273" s="9"/>
      <c r="G273" s="9"/>
    </row>
    <row r="274" spans="5:7" x14ac:dyDescent="0.2">
      <c r="F274" s="9"/>
      <c r="G274" s="9"/>
    </row>
    <row r="275" spans="5:7" x14ac:dyDescent="0.2">
      <c r="E275" s="6"/>
      <c r="F275" s="9"/>
      <c r="G275" s="9"/>
    </row>
    <row r="276" spans="5:7" x14ac:dyDescent="0.2">
      <c r="F276" s="9"/>
      <c r="G276" s="9"/>
    </row>
  </sheetData>
  <mergeCells count="3">
    <mergeCell ref="A5:B5"/>
    <mergeCell ref="A111:B111"/>
    <mergeCell ref="A216:G21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09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9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08" si="9">+A72+7</f>
        <v>41880</v>
      </c>
      <c r="B73" s="2">
        <f t="shared" ref="B73:B108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8.75" customHeight="1" x14ac:dyDescent="0.25">
      <c r="A109" s="21" t="s">
        <v>31</v>
      </c>
      <c r="B109" s="21"/>
      <c r="C109" s="22">
        <f>SUM(C7:C108)</f>
        <v>0</v>
      </c>
      <c r="D109" s="22">
        <f>SUM(D7:D108)</f>
        <v>0</v>
      </c>
      <c r="E109" s="22"/>
      <c r="F109" s="22"/>
      <c r="G109" s="22"/>
    </row>
    <row r="110" spans="1:8" ht="15" x14ac:dyDescent="0.25">
      <c r="A110" s="12"/>
      <c r="B110" s="13"/>
      <c r="C110" s="14"/>
      <c r="D110" s="15"/>
    </row>
    <row r="111" spans="1:8" ht="15" x14ac:dyDescent="0.25">
      <c r="A111" s="57" t="s">
        <v>1</v>
      </c>
      <c r="B111" s="26"/>
      <c r="C111" s="3"/>
      <c r="D111" s="4"/>
    </row>
    <row r="112" spans="1:8" ht="15" x14ac:dyDescent="0.25">
      <c r="A112" s="5"/>
      <c r="B112" s="5"/>
      <c r="C112" s="5"/>
      <c r="D112" s="5"/>
    </row>
    <row r="113" spans="1:6" ht="15" x14ac:dyDescent="0.25">
      <c r="A113" s="42" t="s">
        <v>25</v>
      </c>
      <c r="B113" s="43"/>
      <c r="C113" s="43"/>
      <c r="D113" s="43"/>
      <c r="E113" s="43"/>
      <c r="F113" s="43"/>
    </row>
    <row r="129" spans="9:9" x14ac:dyDescent="0.2">
      <c r="I129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3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08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6.5" customHeight="1" x14ac:dyDescent="0.25">
      <c r="A109" s="21" t="s">
        <v>31</v>
      </c>
      <c r="B109" s="21"/>
      <c r="C109" s="22">
        <f>SUM(C7:C108)</f>
        <v>0</v>
      </c>
      <c r="D109" s="22">
        <f>SUM(D7:D108)</f>
        <v>0</v>
      </c>
      <c r="E109" s="22"/>
      <c r="F109" s="22"/>
      <c r="G109" s="22"/>
    </row>
    <row r="111" spans="1:7" ht="15" x14ac:dyDescent="0.2">
      <c r="A111" s="57" t="s">
        <v>1</v>
      </c>
      <c r="B111" s="57"/>
    </row>
    <row r="113" spans="1:7" ht="15" x14ac:dyDescent="0.25">
      <c r="A113" s="42" t="s">
        <v>25</v>
      </c>
      <c r="B113" s="43"/>
      <c r="C113" s="43"/>
      <c r="D113" s="43"/>
      <c r="E113" s="43"/>
      <c r="F113" s="43"/>
      <c r="G113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/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Program'!$C$217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SRP'!$C$109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SRP'!$C$109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2015-05-07T19:48:41Z</dcterms:modified>
</cp:coreProperties>
</file>