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SRP'!$A$1:$G$110</definedName>
    <definedName name="_xlnm.Print_Area" localSheetId="2">'Sales Outside SRP'!$A$1:$G$110</definedName>
    <definedName name="_xlnm.Print_Area" localSheetId="0">'Share Repurchase Program'!$A$1:$G$217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9" i="2" l="1"/>
  <c r="B208" i="2"/>
  <c r="A208" i="2"/>
  <c r="C106" i="2"/>
  <c r="B105" i="2"/>
  <c r="A105" i="2"/>
  <c r="D106" i="3"/>
  <c r="C106" i="3"/>
  <c r="B105" i="3"/>
  <c r="A105" i="3"/>
  <c r="D106" i="4"/>
  <c r="C106" i="4"/>
  <c r="B105" i="4"/>
  <c r="A105" i="4"/>
  <c r="C21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B152" i="2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A152" i="2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4" i="2"/>
  <c r="B145" i="2" s="1"/>
  <c r="B146" i="2" s="1"/>
  <c r="B147" i="2" s="1"/>
  <c r="B148" i="2" s="1"/>
  <c r="B149" i="2" s="1"/>
  <c r="B150" i="2" s="1"/>
  <c r="A144" i="2"/>
  <c r="A145" i="2" s="1"/>
  <c r="A146" i="2" s="1"/>
  <c r="A147" i="2" s="1"/>
  <c r="A148" i="2" s="1"/>
  <c r="A149" i="2" s="1"/>
  <c r="A150" i="2" s="1"/>
  <c r="B136" i="2" l="1"/>
  <c r="B137" i="2" s="1"/>
  <c r="B138" i="2" s="1"/>
  <c r="B139" i="2" s="1"/>
  <c r="B140" i="2" s="1"/>
  <c r="B141" i="2" s="1"/>
  <c r="B142" i="2" s="1"/>
  <c r="A136" i="2"/>
  <c r="A137" i="2" s="1"/>
  <c r="A138" i="2" s="1"/>
  <c r="A139" i="2" s="1"/>
  <c r="A140" i="2" s="1"/>
  <c r="A141" i="2" s="1"/>
  <c r="A14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4" i="2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A124" i="2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<sst xmlns="http://schemas.openxmlformats.org/spreadsheetml/2006/main" count="641" uniqueCount="40">
  <si>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</si>
  <si>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</si>
  <si>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</si>
  <si>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</si>
  <si>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</si>
  <si>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</si>
  <si>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</si>
  <si>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</si>
  <si>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</si>
  <si>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</si>
  <si>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</si>
  <si>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</si>
  <si>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</si>
  <si>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</si>
  <si>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</si>
  <si>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</si>
  <si>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</si>
  <si>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</si>
  <si>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</si>
  <si>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</si>
  <si>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</si>
  <si>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</si>
  <si>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</si>
  <si>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</si>
  <si>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</si>
  <si>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</si>
  <si>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</si>
  <si>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</si>
  <si>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</si>
  <si>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</si>
  <si>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</si>
  <si>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</si>
  <si>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</si>
  <si>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</si>
  <si>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</si>
  <si>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</si>
  <si>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</si>
  <si>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</si>
  <si>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</si>
  <si>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16 April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</si>
</sst>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ht="18" customHeight="1" x14ac:dyDescent="0.25">
      <c r="A106" s="21" t="s">
        <v>34</v>
      </c>
      <c r="B106" s="21"/>
      <c r="C106" s="22">
        <f>SUM(C7:C105)</f>
        <v>0</v>
      </c>
      <c r="D106" s="22"/>
      <c r="E106" s="22"/>
      <c r="F106" s="22"/>
      <c r="G106" s="22"/>
      <c r="H106" s="65"/>
      <c r="I106" s="65"/>
      <c r="J106" s="65"/>
      <c r="K106" s="65"/>
      <c r="L106" s="65"/>
    </row>
    <row r="107" spans="1:15" ht="1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5" s="6" customFormat="1" ht="34.5" customHeight="1" x14ac:dyDescent="0.25">
      <c r="A108" s="90" t="s">
        <v>2</v>
      </c>
      <c r="B108" s="91"/>
      <c r="C108" s="17" t="s">
        <v>33</v>
      </c>
      <c r="D108" s="17"/>
      <c r="E108" s="17"/>
      <c r="F108" s="17"/>
      <c r="G108" s="18"/>
      <c r="M108" s="9"/>
      <c r="N108"/>
      <c r="O108" s="9"/>
    </row>
    <row r="109" spans="1:15" ht="15" x14ac:dyDescent="0.25">
      <c r="A109" s="19" t="s">
        <v>3</v>
      </c>
      <c r="B109" s="19" t="s">
        <v>4</v>
      </c>
      <c r="C109" s="19" t="s">
        <v>7</v>
      </c>
      <c r="D109" s="19" t="s">
        <v>6</v>
      </c>
      <c r="E109" s="19" t="s">
        <v>9</v>
      </c>
      <c r="F109" s="19" t="s">
        <v>8</v>
      </c>
      <c r="G109" s="19" t="s">
        <v>0</v>
      </c>
      <c r="M109" s="9"/>
      <c r="O109" s="9"/>
    </row>
    <row r="110" spans="1:15" ht="15" x14ac:dyDescent="0.25">
      <c r="A110" s="20">
        <v>41418</v>
      </c>
      <c r="B110" s="20">
        <v>41424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41425</v>
      </c>
      <c r="B111" s="2">
        <v>41431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v>41432</v>
      </c>
      <c r="B112" s="20">
        <v>41438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41439</v>
      </c>
      <c r="B113" s="2">
        <v>41445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v>41446</v>
      </c>
      <c r="B114" s="20">
        <v>41452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41453</v>
      </c>
      <c r="B115" s="2">
        <v>41459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v>41460</v>
      </c>
      <c r="B116" s="20">
        <v>41466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41467</v>
      </c>
      <c r="B117" s="2">
        <v>41473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v>41474</v>
      </c>
      <c r="B118" s="20">
        <v>41480</v>
      </c>
      <c r="C118" s="59" t="s">
        <v>5</v>
      </c>
      <c r="D118" s="20"/>
      <c r="E118" s="20"/>
      <c r="F118" s="20"/>
      <c r="G118" s="20"/>
      <c r="M118" s="9"/>
      <c r="O118" s="9"/>
    </row>
    <row r="119" spans="1:15" ht="15" x14ac:dyDescent="0.25">
      <c r="A119" s="2">
        <v>41481</v>
      </c>
      <c r="B119" s="2">
        <v>41487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v>41488</v>
      </c>
      <c r="B120" s="20">
        <v>41494</v>
      </c>
      <c r="C120" s="59" t="s">
        <v>5</v>
      </c>
      <c r="D120" s="20"/>
      <c r="E120" s="20"/>
      <c r="F120" s="20"/>
      <c r="G120" s="20"/>
      <c r="M120" s="9"/>
      <c r="O120" s="9"/>
    </row>
    <row r="121" spans="1:15" ht="15" x14ac:dyDescent="0.25">
      <c r="A121" s="2">
        <v>41495</v>
      </c>
      <c r="B121" s="2">
        <v>41501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v>41502</v>
      </c>
      <c r="B122" s="20">
        <v>41508</v>
      </c>
      <c r="C122" s="59" t="s">
        <v>5</v>
      </c>
      <c r="D122" s="20"/>
      <c r="E122" s="20"/>
      <c r="F122" s="20"/>
      <c r="G122" s="20"/>
      <c r="M122" s="9"/>
      <c r="O122" s="9"/>
    </row>
    <row r="123" spans="1:15" ht="15" x14ac:dyDescent="0.25">
      <c r="A123" s="2">
        <v>41509</v>
      </c>
      <c r="B123" s="2">
        <v>41515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f t="shared" ref="A124:B126" si="9">A123+7</f>
        <v>41516</v>
      </c>
      <c r="B124" s="20">
        <f t="shared" si="9"/>
        <v>41522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">
        <f t="shared" si="9"/>
        <v>41523</v>
      </c>
      <c r="B125" s="2">
        <f t="shared" si="9"/>
        <v>41529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f t="shared" si="9"/>
        <v>41530</v>
      </c>
      <c r="B126" s="20">
        <f t="shared" si="9"/>
        <v>41536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">
        <f t="shared" ref="A127:B129" si="10">A126+7</f>
        <v>41537</v>
      </c>
      <c r="B127" s="2">
        <f t="shared" si="10"/>
        <v>41543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f t="shared" si="10"/>
        <v>41544</v>
      </c>
      <c r="B128" s="20">
        <f t="shared" si="10"/>
        <v>41550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">
        <f t="shared" si="10"/>
        <v>41551</v>
      </c>
      <c r="B129" s="2">
        <f t="shared" si="10"/>
        <v>41557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f t="shared" ref="A130:B132" si="11">A129+7</f>
        <v>41558</v>
      </c>
      <c r="B130" s="20">
        <f t="shared" si="11"/>
        <v>41564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">
        <f t="shared" si="11"/>
        <v>41565</v>
      </c>
      <c r="B131" s="2">
        <f t="shared" si="11"/>
        <v>41571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f t="shared" si="11"/>
        <v>41572</v>
      </c>
      <c r="B132" s="20">
        <f t="shared" si="11"/>
        <v>41578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">
        <f>A132+7</f>
        <v>41579</v>
      </c>
      <c r="B133" s="2">
        <f>B132+7</f>
        <v>41585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f>A133+7</f>
        <v>41586</v>
      </c>
      <c r="B134" s="20">
        <f>B133+7</f>
        <v>41592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75">
        <v>41593</v>
      </c>
      <c r="B135" s="75">
        <v>41599</v>
      </c>
      <c r="C135" s="60" t="s">
        <v>5</v>
      </c>
      <c r="D135" s="75"/>
      <c r="E135" s="75"/>
      <c r="F135" s="75"/>
      <c r="G135" s="75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0">
        <f t="shared" ref="A136:B138" si="12">A135+7</f>
        <v>41600</v>
      </c>
      <c r="B136" s="20">
        <f t="shared" si="12"/>
        <v>41606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75">
        <f t="shared" si="12"/>
        <v>41607</v>
      </c>
      <c r="B137" s="75">
        <f t="shared" si="12"/>
        <v>41613</v>
      </c>
      <c r="C137" s="60" t="s">
        <v>5</v>
      </c>
      <c r="D137" s="75"/>
      <c r="E137" s="75"/>
      <c r="F137" s="75"/>
      <c r="G137" s="75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0">
        <f t="shared" si="12"/>
        <v>41614</v>
      </c>
      <c r="B138" s="20">
        <f t="shared" si="12"/>
        <v>41620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75">
        <f t="shared" ref="A139:B141" si="13">A138+7</f>
        <v>41621</v>
      </c>
      <c r="B139" s="75">
        <f t="shared" si="13"/>
        <v>41627</v>
      </c>
      <c r="C139" s="60" t="s">
        <v>5</v>
      </c>
      <c r="D139" s="75"/>
      <c r="E139" s="75"/>
      <c r="F139" s="75"/>
      <c r="G139" s="75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0">
        <f t="shared" si="13"/>
        <v>41628</v>
      </c>
      <c r="B140" s="20">
        <f t="shared" si="13"/>
        <v>41634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75">
        <f t="shared" si="13"/>
        <v>41635</v>
      </c>
      <c r="B141" s="75">
        <f t="shared" si="13"/>
        <v>41641</v>
      </c>
      <c r="C141" s="60" t="s">
        <v>5</v>
      </c>
      <c r="D141" s="75"/>
      <c r="E141" s="75"/>
      <c r="F141" s="75"/>
      <c r="G141" s="75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0">
        <f>A141+7</f>
        <v>41642</v>
      </c>
      <c r="B142" s="20">
        <f>B141+7</f>
        <v>41648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s="81" customFormat="1" ht="15" x14ac:dyDescent="0.25">
      <c r="A143" s="75">
        <v>41649</v>
      </c>
      <c r="B143" s="75">
        <v>41655</v>
      </c>
      <c r="C143" s="60" t="s">
        <v>5</v>
      </c>
      <c r="D143" s="75"/>
      <c r="E143" s="75"/>
      <c r="F143" s="75"/>
      <c r="G143" s="75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ref="A144:B207" si="14">A143+7</f>
        <v>41656</v>
      </c>
      <c r="B144" s="20">
        <f t="shared" si="14"/>
        <v>41662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75">
        <f t="shared" si="14"/>
        <v>41663</v>
      </c>
      <c r="B145" s="75">
        <f t="shared" si="14"/>
        <v>41669</v>
      </c>
      <c r="C145" s="60" t="s">
        <v>5</v>
      </c>
      <c r="D145" s="75"/>
      <c r="E145" s="75"/>
      <c r="F145" s="75"/>
      <c r="G145" s="75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41670</v>
      </c>
      <c r="B146" s="20">
        <f t="shared" si="14"/>
        <v>41676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75">
        <f t="shared" ref="A147:A149" si="15">A146+7</f>
        <v>41677</v>
      </c>
      <c r="B147" s="75">
        <f t="shared" ref="B147:B149" si="16">B146+7</f>
        <v>41683</v>
      </c>
      <c r="C147" s="60" t="s">
        <v>5</v>
      </c>
      <c r="D147" s="75"/>
      <c r="E147" s="75"/>
      <c r="F147" s="75"/>
      <c r="G147" s="75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41684</v>
      </c>
      <c r="B148" s="20">
        <f t="shared" si="14"/>
        <v>41690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75">
        <f t="shared" si="15"/>
        <v>41691</v>
      </c>
      <c r="B149" s="75">
        <f t="shared" si="16"/>
        <v>41697</v>
      </c>
      <c r="C149" s="60" t="s">
        <v>5</v>
      </c>
      <c r="D149" s="75"/>
      <c r="E149" s="75"/>
      <c r="F149" s="75"/>
      <c r="G149" s="75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41698</v>
      </c>
      <c r="B150" s="20">
        <f t="shared" si="14"/>
        <v>41704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v>41705</v>
      </c>
      <c r="B151" s="83">
        <v>41711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41712</v>
      </c>
      <c r="B152" s="20">
        <f t="shared" si="14"/>
        <v>41718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41719</v>
      </c>
      <c r="B153" s="83">
        <f>+B152+7</f>
        <v>41725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41726</v>
      </c>
      <c r="B154" s="20">
        <f t="shared" si="14"/>
        <v>41732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41733</v>
      </c>
      <c r="B155" s="83">
        <f>+B154+7</f>
        <v>41739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41740</v>
      </c>
      <c r="B156" s="20">
        <f t="shared" si="14"/>
        <v>41746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41747</v>
      </c>
      <c r="B157" s="83">
        <f>+B156+7</f>
        <v>41753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41754</v>
      </c>
      <c r="B158" s="20">
        <f t="shared" si="14"/>
        <v>41760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41761</v>
      </c>
      <c r="B159" s="83">
        <f>+B158+7</f>
        <v>41767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41768</v>
      </c>
      <c r="B160" s="20">
        <f t="shared" si="14"/>
        <v>41774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41775</v>
      </c>
      <c r="B161" s="83">
        <f>+B160+7</f>
        <v>41781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41782</v>
      </c>
      <c r="B162" s="20">
        <f t="shared" si="14"/>
        <v>41788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41789</v>
      </c>
      <c r="B163" s="83">
        <f>+B162+7</f>
        <v>41795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41796</v>
      </c>
      <c r="B164" s="20">
        <f t="shared" si="14"/>
        <v>41802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41803</v>
      </c>
      <c r="B165" s="83">
        <f>+B164+7</f>
        <v>41809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41810</v>
      </c>
      <c r="B166" s="20">
        <f t="shared" si="14"/>
        <v>41816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41817</v>
      </c>
      <c r="B167" s="83">
        <f>+B166+7</f>
        <v>41823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41824</v>
      </c>
      <c r="B168" s="20">
        <f t="shared" si="14"/>
        <v>41830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41831</v>
      </c>
      <c r="B169" s="83">
        <f>+B168+7</f>
        <v>41837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41838</v>
      </c>
      <c r="B170" s="20">
        <f t="shared" si="14"/>
        <v>41844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41845</v>
      </c>
      <c r="B171" s="83">
        <f>+B170+7</f>
        <v>41851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41852</v>
      </c>
      <c r="B172" s="20">
        <f t="shared" si="14"/>
        <v>41858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41859</v>
      </c>
      <c r="B173" s="83">
        <f>+B172+7</f>
        <v>41865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41866</v>
      </c>
      <c r="B174" s="20">
        <f t="shared" si="14"/>
        <v>41872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41873</v>
      </c>
      <c r="B175" s="83">
        <f>+B174+7</f>
        <v>41879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41880</v>
      </c>
      <c r="B176" s="20">
        <f t="shared" si="14"/>
        <v>41886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41887</v>
      </c>
      <c r="B177" s="83">
        <f t="shared" si="14"/>
        <v>41893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41894</v>
      </c>
      <c r="B178" s="20">
        <f>B177+7</f>
        <v>41900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41901</v>
      </c>
      <c r="B179" s="83">
        <f t="shared" si="14"/>
        <v>41907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41908</v>
      </c>
      <c r="B180" s="20">
        <f>B179+7</f>
        <v>41914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41915</v>
      </c>
      <c r="B181" s="83">
        <f t="shared" si="14"/>
        <v>41921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41922</v>
      </c>
      <c r="B182" s="20">
        <f>B181+7</f>
        <v>41928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41929</v>
      </c>
      <c r="B183" s="83">
        <f t="shared" si="14"/>
        <v>41935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41936</v>
      </c>
      <c r="B184" s="20">
        <f>B183+7</f>
        <v>41942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41943</v>
      </c>
      <c r="B185" s="83">
        <f t="shared" si="14"/>
        <v>41949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41950</v>
      </c>
      <c r="B186" s="20">
        <f>B185+7</f>
        <v>41956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41957</v>
      </c>
      <c r="B187" s="83">
        <f t="shared" si="14"/>
        <v>41963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41964</v>
      </c>
      <c r="B188" s="20">
        <f>B187+7</f>
        <v>41970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41971</v>
      </c>
      <c r="B189" s="83">
        <f t="shared" si="14"/>
        <v>41977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41978</v>
      </c>
      <c r="B190" s="20">
        <f>B189+7</f>
        <v>41984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41985</v>
      </c>
      <c r="B191" s="83">
        <f t="shared" si="14"/>
        <v>41991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41992</v>
      </c>
      <c r="B192" s="20">
        <f>B191+7</f>
        <v>41998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41999</v>
      </c>
      <c r="B193" s="83">
        <f t="shared" si="14"/>
        <v>42005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42006</v>
      </c>
      <c r="B194" s="20">
        <f>B193+7</f>
        <v>42012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42013</v>
      </c>
      <c r="B195" s="83">
        <f t="shared" si="14"/>
        <v>42019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42020</v>
      </c>
      <c r="B196" s="20">
        <f>B195+7</f>
        <v>42026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42027</v>
      </c>
      <c r="B197" s="83">
        <f t="shared" si="14"/>
        <v>42033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42034</v>
      </c>
      <c r="B198" s="20">
        <f>B197+7</f>
        <v>42040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42041</v>
      </c>
      <c r="B199" s="83">
        <f t="shared" si="14"/>
        <v>42047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42048</v>
      </c>
      <c r="B200" s="20">
        <f>B199+7</f>
        <v>42054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42055</v>
      </c>
      <c r="B201" s="83">
        <f t="shared" si="14"/>
        <v>42061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42062</v>
      </c>
      <c r="B202" s="20">
        <f>B201+7</f>
        <v>42068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42069</v>
      </c>
      <c r="B203" s="83">
        <f t="shared" si="14"/>
        <v>42075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42076</v>
      </c>
      <c r="B204" s="20">
        <f>B203+7</f>
        <v>42082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42083</v>
      </c>
      <c r="B205" s="83">
        <f t="shared" si="14"/>
        <v>42089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42090</v>
      </c>
      <c r="B206" s="20">
        <f>B205+7</f>
        <v>42096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42097</v>
      </c>
      <c r="B207" s="83">
        <f t="shared" si="14"/>
        <v>42103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42104</v>
      </c>
      <c r="B208" s="20">
        <f>B207+7</f>
        <v>42110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ht="15" x14ac:dyDescent="0.25">
      <c r="A209" s="21" t="s">
        <v>34</v>
      </c>
      <c r="B209" s="21"/>
      <c r="C209" s="22">
        <f>SUM(C110:C208)</f>
        <v>0</v>
      </c>
      <c r="D209" s="22"/>
      <c r="E209" s="22"/>
      <c r="F209" s="22"/>
      <c r="G209" s="22"/>
      <c r="M209" s="9"/>
      <c r="N209" s="9"/>
      <c r="O209" s="9"/>
    </row>
    <row r="210" spans="1:15" ht="15" x14ac:dyDescent="0.25">
      <c r="A210" s="92"/>
      <c r="B210" s="93"/>
      <c r="C210" s="93"/>
      <c r="D210" s="93"/>
      <c r="E210" s="93"/>
      <c r="F210" s="93"/>
      <c r="G210" s="94"/>
      <c r="M210" s="9"/>
      <c r="N210" s="9"/>
      <c r="O210" s="9"/>
    </row>
    <row r="211" spans="1:15" ht="15" x14ac:dyDescent="0.25">
      <c r="A211" s="21" t="s">
        <v>35</v>
      </c>
      <c r="B211" s="21"/>
      <c r="C211" s="22">
        <f>SUM(C209+C106)</f>
        <v>0</v>
      </c>
      <c r="D211" s="22"/>
      <c r="E211" s="22"/>
      <c r="F211" s="22"/>
      <c r="G211" s="22"/>
      <c r="M211" s="9"/>
      <c r="N211" s="9"/>
      <c r="O211" s="9"/>
    </row>
    <row r="212" spans="1:15" ht="15" x14ac:dyDescent="0.25">
      <c r="A212" s="12"/>
      <c r="B212" s="16"/>
      <c r="G212"/>
    </row>
    <row r="213" spans="1:15" s="56" customFormat="1" ht="15" x14ac:dyDescent="0.25">
      <c r="A213" s="57" t="s">
        <v>1</v>
      </c>
      <c r="B213" s="10"/>
      <c r="C213"/>
      <c r="D213"/>
      <c r="E213"/>
      <c r="F213" s="9"/>
      <c r="G213" s="9"/>
    </row>
    <row r="214" spans="1:15" ht="15" x14ac:dyDescent="0.25">
      <c r="A214" s="5"/>
      <c r="B214" s="5"/>
      <c r="F214" s="9"/>
      <c r="G214" s="9"/>
    </row>
    <row r="215" spans="1:15" ht="15" x14ac:dyDescent="0.25">
      <c r="A215" s="42" t="s">
        <v>25</v>
      </c>
      <c r="B215" s="43"/>
      <c r="C215" s="43"/>
      <c r="D215" s="43"/>
      <c r="E215" s="43"/>
      <c r="F215" s="43"/>
      <c r="G215"/>
    </row>
    <row r="216" spans="1:15" x14ac:dyDescent="0.2">
      <c r="A216" s="9"/>
      <c r="B216" s="9"/>
      <c r="C216" s="9"/>
      <c r="D216" s="9"/>
      <c r="E216" s="9"/>
      <c r="F216" s="9"/>
      <c r="G216" s="9"/>
    </row>
    <row r="217" spans="1:15" x14ac:dyDescent="0.2">
      <c r="A217" s="9"/>
      <c r="B217" s="9"/>
      <c r="C217" s="9"/>
      <c r="D217" s="9"/>
      <c r="E217" s="9"/>
      <c r="F217" s="9"/>
      <c r="G217" s="9"/>
    </row>
    <row r="218" spans="1:15" x14ac:dyDescent="0.2">
      <c r="F218" s="9"/>
      <c r="G218" s="9"/>
    </row>
    <row r="219" spans="1:15" x14ac:dyDescent="0.2">
      <c r="F219" s="9"/>
      <c r="G219" s="9"/>
    </row>
    <row r="220" spans="1:15" x14ac:dyDescent="0.2">
      <c r="F220" s="9"/>
      <c r="G220" s="9"/>
    </row>
    <row r="221" spans="1:15" x14ac:dyDescent="0.2">
      <c r="F221" s="9"/>
      <c r="G221" s="9"/>
    </row>
    <row r="222" spans="1:15" x14ac:dyDescent="0.2">
      <c r="F222" s="9"/>
      <c r="G222" s="9"/>
    </row>
    <row r="223" spans="1:15" x14ac:dyDescent="0.2">
      <c r="F223" s="9"/>
      <c r="G223" s="9"/>
    </row>
    <row r="224" spans="1:15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F259" s="9"/>
      <c r="G259" s="9"/>
    </row>
    <row r="260" spans="5:7" x14ac:dyDescent="0.2">
      <c r="F260" s="9"/>
      <c r="G260" s="9"/>
    </row>
    <row r="261" spans="5:7" x14ac:dyDescent="0.2">
      <c r="F261" s="9"/>
      <c r="G261" s="9"/>
    </row>
    <row r="262" spans="5:7" x14ac:dyDescent="0.2">
      <c r="F262" s="9"/>
      <c r="G262" s="9"/>
    </row>
    <row r="263" spans="5:7" x14ac:dyDescent="0.2">
      <c r="F263" s="9"/>
      <c r="G263" s="9"/>
    </row>
    <row r="264" spans="5:7" x14ac:dyDescent="0.2">
      <c r="F264" s="9"/>
      <c r="G264" s="9"/>
    </row>
    <row r="265" spans="5:7" x14ac:dyDescent="0.2">
      <c r="F265" s="9"/>
      <c r="G265" s="9"/>
    </row>
    <row r="266" spans="5:7" x14ac:dyDescent="0.2">
      <c r="F266" s="9"/>
      <c r="G266" s="9"/>
    </row>
    <row r="267" spans="5:7" x14ac:dyDescent="0.2">
      <c r="F267" s="9"/>
      <c r="G267" s="9"/>
    </row>
    <row r="268" spans="5:7" x14ac:dyDescent="0.2">
      <c r="F268" s="9"/>
      <c r="G268" s="9"/>
    </row>
    <row r="269" spans="5:7" x14ac:dyDescent="0.2">
      <c r="E269" s="6"/>
      <c r="F269" s="9"/>
      <c r="G269" s="9"/>
    </row>
    <row r="270" spans="5:7" x14ac:dyDescent="0.2">
      <c r="F270" s="9"/>
      <c r="G270" s="9"/>
    </row>
  </sheetData>
  <mergeCells count="3">
    <mergeCell ref="A5:B5"/>
    <mergeCell ref="A108:B108"/>
    <mergeCell ref="A210:G21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6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5" x14ac:dyDescent="0.25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5" x14ac:dyDescent="0.25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5" x14ac:dyDescent="0.25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5" x14ac:dyDescent="0.25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5" x14ac:dyDescent="0.25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5" x14ac:dyDescent="0.25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5" x14ac:dyDescent="0.25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5" x14ac:dyDescent="0.25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5" x14ac:dyDescent="0.25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5" x14ac:dyDescent="0.25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5" x14ac:dyDescent="0.25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5" x14ac:dyDescent="0.25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5" x14ac:dyDescent="0.25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5" x14ac:dyDescent="0.25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4" si="9">+A72+7</f>
        <v>41880</v>
      </c>
      <c r="B73" s="2">
        <f t="shared" ref="B73:B104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8.75" customHeight="1" x14ac:dyDescent="0.25">
      <c r="A106" s="21" t="s">
        <v>31</v>
      </c>
      <c r="B106" s="21"/>
      <c r="C106" s="22">
        <f>SUM(C7:C105)</f>
        <v>0</v>
      </c>
      <c r="D106" s="22">
        <f>SUM(D7:D105)</f>
        <v>0</v>
      </c>
      <c r="E106" s="22"/>
      <c r="F106" s="22"/>
      <c r="G106" s="22"/>
    </row>
    <row r="107" spans="1:8" ht="15" x14ac:dyDescent="0.25">
      <c r="A107" s="12"/>
      <c r="B107" s="13"/>
      <c r="C107" s="14"/>
      <c r="D107" s="15"/>
    </row>
    <row r="108" spans="1:8" ht="15" x14ac:dyDescent="0.25">
      <c r="A108" s="57" t="s">
        <v>1</v>
      </c>
      <c r="B108" s="26"/>
      <c r="C108" s="3"/>
      <c r="D108" s="4"/>
    </row>
    <row r="109" spans="1:8" ht="15" x14ac:dyDescent="0.25">
      <c r="A109" s="5"/>
      <c r="B109" s="5"/>
      <c r="C109" s="5"/>
      <c r="D109" s="5"/>
    </row>
    <row r="110" spans="1:8" ht="15" x14ac:dyDescent="0.25">
      <c r="A110" s="42" t="s">
        <v>25</v>
      </c>
      <c r="B110" s="43"/>
      <c r="C110" s="43"/>
      <c r="D110" s="43"/>
      <c r="E110" s="43"/>
      <c r="F110" s="43"/>
    </row>
    <row r="126" spans="9:9" x14ac:dyDescent="0.2">
      <c r="I12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5" x14ac:dyDescent="0.25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5" x14ac:dyDescent="0.25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5" x14ac:dyDescent="0.25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5" x14ac:dyDescent="0.25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5" x14ac:dyDescent="0.25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5" x14ac:dyDescent="0.25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5" x14ac:dyDescent="0.25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5" x14ac:dyDescent="0.25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5" x14ac:dyDescent="0.25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5" x14ac:dyDescent="0.25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5" x14ac:dyDescent="0.25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4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5" si="10">A82+7</f>
        <v>41950</v>
      </c>
      <c r="B83" s="36">
        <f t="shared" ref="B83:B105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 t="shared" si="10"/>
        <v>42104</v>
      </c>
      <c r="B105" s="36">
        <f t="shared" si="11"/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6.5" customHeight="1" x14ac:dyDescent="0.25">
      <c r="A106" s="21" t="s">
        <v>31</v>
      </c>
      <c r="B106" s="21"/>
      <c r="C106" s="22">
        <f>SUM(C7:C105)</f>
        <v>0</v>
      </c>
      <c r="D106" s="22">
        <f>SUM(D7:D105)</f>
        <v>0</v>
      </c>
      <c r="E106" s="22"/>
      <c r="F106" s="22"/>
      <c r="G106" s="22"/>
    </row>
    <row r="108" spans="1:7" ht="15" x14ac:dyDescent="0.2">
      <c r="A108" s="57" t="s">
        <v>1</v>
      </c>
      <c r="B108" s="57"/>
    </row>
    <row r="110" spans="1:7" ht="15" x14ac:dyDescent="0.25">
      <c r="A110" s="42" t="s">
        <v>25</v>
      </c>
      <c r="B110" s="43"/>
      <c r="C110" s="43"/>
      <c r="D110" s="43"/>
      <c r="E110" s="43"/>
      <c r="F110" s="43"/>
      <c r="G11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Program'!$C$211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2015-04-16T21:06:49Z</dcterms:modified>
</cp:coreProperties>
</file>