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SRP'!$A$1:$G$104</definedName>
    <definedName name="_xlnm.Print_Area" localSheetId="2">'Sales Outside SRP'!$A$1:$G$104</definedName>
    <definedName name="_xlnm.Print_Area" localSheetId="0">'Share Repurchase Program'!$A$1:$G$205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0" i="4" l="1"/>
  <c r="C100" i="4"/>
  <c r="B99" i="4"/>
  <c r="A99" i="4"/>
  <c r="D100" i="3"/>
  <c r="C100" i="3"/>
  <c r="B99" i="3"/>
  <c r="A99" i="3"/>
  <c r="C197" i="2"/>
  <c r="B196" i="2"/>
  <c r="A196" i="2"/>
  <c r="C100" i="2"/>
  <c r="B99" i="2"/>
  <c r="A99" i="2"/>
  <c r="C199" i="2" l="1"/>
  <c r="B195" i="2"/>
  <c r="A195" i="2"/>
  <c r="B98" i="3"/>
  <c r="A98" i="3"/>
  <c r="B98" i="4"/>
  <c r="A98" i="4"/>
  <c r="B194" i="2" l="1"/>
  <c r="A194" i="2"/>
  <c r="B97" i="3"/>
  <c r="A97" i="3"/>
  <c r="B97" i="4"/>
  <c r="A97" i="4"/>
  <c r="B193" i="2" l="1"/>
  <c r="A193" i="2"/>
  <c r="B96" i="3"/>
  <c r="A96" i="3"/>
  <c r="B96" i="4"/>
  <c r="A96" i="4"/>
  <c r="B192" i="2" l="1"/>
  <c r="A192" i="2"/>
  <c r="B95" i="3"/>
  <c r="A95" i="3"/>
  <c r="B95" i="4"/>
  <c r="A95" i="4"/>
  <c r="B191" i="2" l="1"/>
  <c r="A191" i="2"/>
  <c r="B94" i="3"/>
  <c r="A94" i="3"/>
  <c r="B94" i="4"/>
  <c r="A94" i="4"/>
  <c r="B190" i="2" l="1"/>
  <c r="A190" i="2"/>
  <c r="B93" i="3"/>
  <c r="A93" i="3"/>
  <c r="B93" i="4"/>
  <c r="A93" i="4"/>
  <c r="B189" i="2" l="1"/>
  <c r="A189" i="2"/>
  <c r="B92" i="3"/>
  <c r="A92" i="3"/>
  <c r="B92" i="4"/>
  <c r="A92" i="4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B146" i="2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8" i="2"/>
  <c r="B139" i="2" s="1"/>
  <c r="B140" i="2" s="1"/>
  <c r="B141" i="2" s="1"/>
  <c r="B142" i="2" s="1"/>
  <c r="B143" i="2" s="1"/>
  <c r="B144" i="2" s="1"/>
  <c r="A138" i="2"/>
  <c r="A139" i="2" s="1"/>
  <c r="A140" i="2" s="1"/>
  <c r="A141" i="2" s="1"/>
  <c r="A142" i="2" s="1"/>
  <c r="A143" i="2" s="1"/>
  <c r="A144" i="2" s="1"/>
  <c r="B130" i="2" l="1"/>
  <c r="B131" i="2" s="1"/>
  <c r="B132" i="2" s="1"/>
  <c r="B133" i="2" s="1"/>
  <c r="B134" i="2" s="1"/>
  <c r="B135" i="2" s="1"/>
  <c r="B136" i="2" s="1"/>
  <c r="A130" i="2"/>
  <c r="A131" i="2" s="1"/>
  <c r="A132" i="2" s="1"/>
  <c r="A133" i="2" s="1"/>
  <c r="A134" i="2" s="1"/>
  <c r="A135" i="2" s="1"/>
  <c r="A13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8" i="2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<sst xmlns="http://schemas.openxmlformats.org/spreadsheetml/2006/main" count="608" uniqueCount="40">
  <si>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</si>
  <si>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</si>
  <si>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</si>
  <si>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</si>
  <si>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</si>
  <si>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</si>
  <si>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</si>
  <si>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</si>
  <si>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</si>
  <si>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</si>
  <si>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</si>
  <si>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</si>
  <si>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</si>
  <si>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</si>
  <si>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</si>
  <si>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</si>
  <si>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</si>
  <si>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</si>
  <si>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</si>
  <si>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</si>
  <si>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</si>
  <si>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</si>
  <si>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</si>
  <si>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</si>
  <si>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</si>
  <si>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</si>
  <si>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</si>
  <si>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</si>
  <si>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</si>
  <si>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</si>
  <si>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</si>
  <si>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</si>
  <si>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</si>
  <si>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</si>
  <si>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</si>
  <si>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</si>
  <si>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</si>
  <si>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</si>
  <si>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</si>
  <si>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5 March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</si>
</sst>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8"/>
  <sheetViews>
    <sheetView tabSelected="1" zoomScale="85" zoomScaleNormal="85" zoomScalePageLayoutView="125" workbookViewId="0">
      <selection activeCell="A198" sqref="A198:G198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ht="18" customHeight="1" x14ac:dyDescent="0.25">
      <c r="A100" s="21" t="s">
        <v>34</v>
      </c>
      <c r="B100" s="21"/>
      <c r="C100" s="22">
        <f>SUM(C7:C99)</f>
        <v>0</v>
      </c>
      <c r="D100" s="22"/>
      <c r="E100" s="22"/>
      <c r="F100" s="22"/>
      <c r="G100" s="22"/>
      <c r="H100" s="65"/>
      <c r="I100" s="65"/>
      <c r="J100" s="65"/>
      <c r="K100" s="65"/>
      <c r="L100" s="65"/>
    </row>
    <row r="101" spans="1:15" ht="1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5" s="6" customFormat="1" ht="34.5" customHeight="1" x14ac:dyDescent="0.25">
      <c r="A102" s="90" t="s">
        <v>2</v>
      </c>
      <c r="B102" s="91"/>
      <c r="C102" s="17" t="s">
        <v>33</v>
      </c>
      <c r="D102" s="17"/>
      <c r="E102" s="17"/>
      <c r="F102" s="17"/>
      <c r="G102" s="18"/>
      <c r="M102" s="9"/>
      <c r="N102"/>
      <c r="O102" s="9"/>
    </row>
    <row r="103" spans="1:15" ht="15" x14ac:dyDescent="0.25">
      <c r="A103" s="19" t="s">
        <v>3</v>
      </c>
      <c r="B103" s="19" t="s">
        <v>4</v>
      </c>
      <c r="C103" s="19" t="s">
        <v>7</v>
      </c>
      <c r="D103" s="19" t="s">
        <v>6</v>
      </c>
      <c r="E103" s="19" t="s">
        <v>9</v>
      </c>
      <c r="F103" s="19" t="s">
        <v>8</v>
      </c>
      <c r="G103" s="19" t="s">
        <v>0</v>
      </c>
      <c r="M103" s="9"/>
      <c r="O103" s="9"/>
    </row>
    <row r="104" spans="1:15" ht="15" x14ac:dyDescent="0.25">
      <c r="A104" s="20">
        <v>41418</v>
      </c>
      <c r="B104" s="20">
        <v>41424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41425</v>
      </c>
      <c r="B105" s="2">
        <v>41431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41432</v>
      </c>
      <c r="B106" s="20">
        <v>41438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41439</v>
      </c>
      <c r="B107" s="2">
        <v>41445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41446</v>
      </c>
      <c r="B108" s="20">
        <v>41452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41453</v>
      </c>
      <c r="B109" s="2">
        <v>41459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41460</v>
      </c>
      <c r="B110" s="20">
        <v>41466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41467</v>
      </c>
      <c r="B111" s="2">
        <v>41473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v>41474</v>
      </c>
      <c r="B112" s="20">
        <v>41480</v>
      </c>
      <c r="C112" s="59" t="s">
        <v>5</v>
      </c>
      <c r="D112" s="20"/>
      <c r="E112" s="20"/>
      <c r="F112" s="20"/>
      <c r="G112" s="20"/>
      <c r="M112" s="9"/>
      <c r="O112" s="9"/>
    </row>
    <row r="113" spans="1:15" ht="15" x14ac:dyDescent="0.25">
      <c r="A113" s="2">
        <v>41481</v>
      </c>
      <c r="B113" s="2">
        <v>41487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v>41488</v>
      </c>
      <c r="B114" s="20">
        <v>41494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41495</v>
      </c>
      <c r="B115" s="2">
        <v>41501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41502</v>
      </c>
      <c r="B116" s="20">
        <v>41508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41509</v>
      </c>
      <c r="B117" s="2">
        <v>41515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 t="shared" ref="A118:B120" si="9">A117+7</f>
        <v>41516</v>
      </c>
      <c r="B118" s="20">
        <f t="shared" si="9"/>
        <v>41522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">
        <f t="shared" si="9"/>
        <v>41523</v>
      </c>
      <c r="B119" s="2">
        <f t="shared" si="9"/>
        <v>41529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 t="shared" si="9"/>
        <v>41530</v>
      </c>
      <c r="B120" s="20">
        <f t="shared" si="9"/>
        <v>41536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">
        <f t="shared" ref="A121:B123" si="10">A120+7</f>
        <v>41537</v>
      </c>
      <c r="B121" s="2">
        <f t="shared" si="10"/>
        <v>41543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 t="shared" si="10"/>
        <v>41544</v>
      </c>
      <c r="B122" s="20">
        <f t="shared" si="10"/>
        <v>41550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2">
        <f t="shared" si="10"/>
        <v>41551</v>
      </c>
      <c r="B123" s="2">
        <f t="shared" si="10"/>
        <v>41557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f t="shared" ref="A124:B126" si="11">A123+7</f>
        <v>41558</v>
      </c>
      <c r="B124" s="20">
        <f t="shared" si="11"/>
        <v>41564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2">
        <f t="shared" si="11"/>
        <v>41565</v>
      </c>
      <c r="B125" s="2">
        <f t="shared" si="11"/>
        <v>41571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f t="shared" si="11"/>
        <v>41572</v>
      </c>
      <c r="B126" s="20">
        <f t="shared" si="11"/>
        <v>41578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2">
        <f>A126+7</f>
        <v>41579</v>
      </c>
      <c r="B127" s="2">
        <f>B126+7</f>
        <v>41585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>A127+7</f>
        <v>41586</v>
      </c>
      <c r="B128" s="20">
        <f>B127+7</f>
        <v>41592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75">
        <v>41593</v>
      </c>
      <c r="B129" s="75">
        <v>41599</v>
      </c>
      <c r="C129" s="60" t="s">
        <v>5</v>
      </c>
      <c r="D129" s="75"/>
      <c r="E129" s="75"/>
      <c r="F129" s="75"/>
      <c r="G129" s="75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0">
        <f t="shared" ref="A130:B132" si="12">A129+7</f>
        <v>41600</v>
      </c>
      <c r="B130" s="20">
        <f t="shared" si="12"/>
        <v>41606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75">
        <f t="shared" si="12"/>
        <v>41607</v>
      </c>
      <c r="B131" s="75">
        <f t="shared" si="12"/>
        <v>41613</v>
      </c>
      <c r="C131" s="60" t="s">
        <v>5</v>
      </c>
      <c r="D131" s="75"/>
      <c r="E131" s="75"/>
      <c r="F131" s="75"/>
      <c r="G131" s="75"/>
      <c r="H131" s="64"/>
      <c r="I131" s="64"/>
      <c r="J131" s="64"/>
      <c r="K131" s="64"/>
      <c r="L131" s="64"/>
      <c r="M131" s="9"/>
      <c r="O131" s="9"/>
    </row>
    <row r="132" spans="1:15" ht="15" x14ac:dyDescent="0.25">
      <c r="A132" s="20">
        <f t="shared" si="12"/>
        <v>41614</v>
      </c>
      <c r="B132" s="20">
        <f t="shared" si="12"/>
        <v>41620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75">
        <f t="shared" ref="A133:B135" si="13">A132+7</f>
        <v>41621</v>
      </c>
      <c r="B133" s="75">
        <f t="shared" si="13"/>
        <v>41627</v>
      </c>
      <c r="C133" s="60" t="s">
        <v>5</v>
      </c>
      <c r="D133" s="75"/>
      <c r="E133" s="75"/>
      <c r="F133" s="75"/>
      <c r="G133" s="75"/>
      <c r="H133" s="64"/>
      <c r="I133" s="64"/>
      <c r="J133" s="64"/>
      <c r="K133" s="64"/>
      <c r="L133" s="64"/>
      <c r="M133" s="9"/>
      <c r="O133" s="9"/>
    </row>
    <row r="134" spans="1:15" ht="15" x14ac:dyDescent="0.25">
      <c r="A134" s="20">
        <f t="shared" si="13"/>
        <v>41628</v>
      </c>
      <c r="B134" s="20">
        <f t="shared" si="13"/>
        <v>41634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75">
        <f t="shared" si="13"/>
        <v>41635</v>
      </c>
      <c r="B135" s="75">
        <f t="shared" si="13"/>
        <v>41641</v>
      </c>
      <c r="C135" s="60" t="s">
        <v>5</v>
      </c>
      <c r="D135" s="75"/>
      <c r="E135" s="75"/>
      <c r="F135" s="75"/>
      <c r="G135" s="75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0">
        <f>A135+7</f>
        <v>41642</v>
      </c>
      <c r="B136" s="20">
        <f>B135+7</f>
        <v>41648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s="81" customFormat="1" ht="15" x14ac:dyDescent="0.25">
      <c r="A137" s="75">
        <v>41649</v>
      </c>
      <c r="B137" s="75">
        <v>41655</v>
      </c>
      <c r="C137" s="60" t="s">
        <v>5</v>
      </c>
      <c r="D137" s="75"/>
      <c r="E137" s="75"/>
      <c r="F137" s="75"/>
      <c r="G137" s="75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ref="A138:B195" si="14">A137+7</f>
        <v>41656</v>
      </c>
      <c r="B138" s="20">
        <f t="shared" si="14"/>
        <v>41662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75">
        <f t="shared" si="14"/>
        <v>41663</v>
      </c>
      <c r="B139" s="75">
        <f t="shared" si="14"/>
        <v>41669</v>
      </c>
      <c r="C139" s="60" t="s">
        <v>5</v>
      </c>
      <c r="D139" s="75"/>
      <c r="E139" s="75"/>
      <c r="F139" s="75"/>
      <c r="G139" s="75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41670</v>
      </c>
      <c r="B140" s="20">
        <f t="shared" si="14"/>
        <v>41676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75">
        <f t="shared" ref="A141:A143" si="15">A140+7</f>
        <v>41677</v>
      </c>
      <c r="B141" s="75">
        <f t="shared" ref="B141:B143" si="16">B140+7</f>
        <v>41683</v>
      </c>
      <c r="C141" s="60" t="s">
        <v>5</v>
      </c>
      <c r="D141" s="75"/>
      <c r="E141" s="75"/>
      <c r="F141" s="75"/>
      <c r="G141" s="75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41684</v>
      </c>
      <c r="B142" s="20">
        <f t="shared" si="14"/>
        <v>41690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75">
        <f t="shared" si="15"/>
        <v>41691</v>
      </c>
      <c r="B143" s="75">
        <f t="shared" si="16"/>
        <v>41697</v>
      </c>
      <c r="C143" s="60" t="s">
        <v>5</v>
      </c>
      <c r="D143" s="75"/>
      <c r="E143" s="75"/>
      <c r="F143" s="75"/>
      <c r="G143" s="75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41698</v>
      </c>
      <c r="B144" s="20">
        <f t="shared" si="14"/>
        <v>41704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v>41705</v>
      </c>
      <c r="B145" s="83">
        <v>41711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41712</v>
      </c>
      <c r="B146" s="20">
        <f t="shared" si="14"/>
        <v>41718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41719</v>
      </c>
      <c r="B147" s="83">
        <f>+B146+7</f>
        <v>41725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41726</v>
      </c>
      <c r="B148" s="20">
        <f t="shared" si="14"/>
        <v>41732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41733</v>
      </c>
      <c r="B149" s="83">
        <f>+B148+7</f>
        <v>41739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41740</v>
      </c>
      <c r="B150" s="20">
        <f t="shared" si="14"/>
        <v>41746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41747</v>
      </c>
      <c r="B151" s="83">
        <f>+B150+7</f>
        <v>41753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41754</v>
      </c>
      <c r="B152" s="20">
        <f t="shared" si="14"/>
        <v>41760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41761</v>
      </c>
      <c r="B153" s="83">
        <f>+B152+7</f>
        <v>41767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41768</v>
      </c>
      <c r="B154" s="20">
        <f t="shared" si="14"/>
        <v>41774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41775</v>
      </c>
      <c r="B155" s="83">
        <f>+B154+7</f>
        <v>41781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41782</v>
      </c>
      <c r="B156" s="20">
        <f t="shared" si="14"/>
        <v>41788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41789</v>
      </c>
      <c r="B157" s="83">
        <f>+B156+7</f>
        <v>41795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41796</v>
      </c>
      <c r="B158" s="20">
        <f t="shared" si="14"/>
        <v>41802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41803</v>
      </c>
      <c r="B159" s="83">
        <f>+B158+7</f>
        <v>41809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41810</v>
      </c>
      <c r="B160" s="20">
        <f t="shared" si="14"/>
        <v>41816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41817</v>
      </c>
      <c r="B161" s="83">
        <f>+B160+7</f>
        <v>41823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41824</v>
      </c>
      <c r="B162" s="20">
        <f t="shared" si="14"/>
        <v>41830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41831</v>
      </c>
      <c r="B163" s="83">
        <f>+B162+7</f>
        <v>41837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41838</v>
      </c>
      <c r="B164" s="20">
        <f t="shared" si="14"/>
        <v>41844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41845</v>
      </c>
      <c r="B165" s="83">
        <f>+B164+7</f>
        <v>41851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41852</v>
      </c>
      <c r="B166" s="20">
        <f t="shared" si="14"/>
        <v>41858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41859</v>
      </c>
      <c r="B167" s="83">
        <f>+B166+7</f>
        <v>41865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41866</v>
      </c>
      <c r="B168" s="20">
        <f t="shared" si="14"/>
        <v>41872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41873</v>
      </c>
      <c r="B169" s="83">
        <f>+B168+7</f>
        <v>41879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41880</v>
      </c>
      <c r="B170" s="20">
        <f t="shared" si="14"/>
        <v>41886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41887</v>
      </c>
      <c r="B171" s="83">
        <f t="shared" si="14"/>
        <v>41893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41894</v>
      </c>
      <c r="B172" s="20">
        <f>B171+7</f>
        <v>41900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41901</v>
      </c>
      <c r="B173" s="83">
        <f t="shared" si="14"/>
        <v>41907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41908</v>
      </c>
      <c r="B174" s="20">
        <f>B173+7</f>
        <v>41914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41915</v>
      </c>
      <c r="B175" s="83">
        <f t="shared" si="14"/>
        <v>41921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41922</v>
      </c>
      <c r="B176" s="20">
        <f>B175+7</f>
        <v>41928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41929</v>
      </c>
      <c r="B177" s="83">
        <f t="shared" si="14"/>
        <v>41935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41936</v>
      </c>
      <c r="B178" s="20">
        <f>B177+7</f>
        <v>41942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41943</v>
      </c>
      <c r="B179" s="83">
        <f t="shared" si="14"/>
        <v>41949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41950</v>
      </c>
      <c r="B180" s="20">
        <f>B179+7</f>
        <v>41956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41957</v>
      </c>
      <c r="B181" s="83">
        <f t="shared" si="14"/>
        <v>41963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41964</v>
      </c>
      <c r="B182" s="20">
        <f>B181+7</f>
        <v>41970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41971</v>
      </c>
      <c r="B183" s="83">
        <f t="shared" si="14"/>
        <v>41977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41978</v>
      </c>
      <c r="B184" s="20">
        <f>B183+7</f>
        <v>41984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41985</v>
      </c>
      <c r="B185" s="83">
        <f t="shared" si="14"/>
        <v>41991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41992</v>
      </c>
      <c r="B186" s="20">
        <f>B185+7</f>
        <v>41998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41999</v>
      </c>
      <c r="B187" s="83">
        <f t="shared" si="14"/>
        <v>42005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42006</v>
      </c>
      <c r="B188" s="20">
        <f>B187+7</f>
        <v>42012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42013</v>
      </c>
      <c r="B189" s="83">
        <f t="shared" si="14"/>
        <v>42019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42020</v>
      </c>
      <c r="B190" s="20">
        <f>B189+7</f>
        <v>42026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42027</v>
      </c>
      <c r="B191" s="83">
        <f t="shared" si="14"/>
        <v>42033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42034</v>
      </c>
      <c r="B192" s="20">
        <f>B191+7</f>
        <v>42040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42041</v>
      </c>
      <c r="B193" s="83">
        <f t="shared" si="14"/>
        <v>42047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42048</v>
      </c>
      <c r="B194" s="20">
        <f>B193+7</f>
        <v>42054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42055</v>
      </c>
      <c r="B195" s="83">
        <f t="shared" si="14"/>
        <v>42061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42062</v>
      </c>
      <c r="B196" s="20">
        <f>B195+7</f>
        <v>42068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ht="15" x14ac:dyDescent="0.25">
      <c r="A197" s="21" t="s">
        <v>34</v>
      </c>
      <c r="B197" s="21"/>
      <c r="C197" s="22">
        <f>SUM(C104:C196)</f>
        <v>0</v>
      </c>
      <c r="D197" s="22"/>
      <c r="E197" s="22"/>
      <c r="F197" s="22"/>
      <c r="G197" s="22"/>
      <c r="M197" s="9"/>
      <c r="N197" s="9"/>
      <c r="O197" s="9"/>
    </row>
    <row r="198" spans="1:15" ht="15" x14ac:dyDescent="0.25">
      <c r="A198" s="92"/>
      <c r="B198" s="93"/>
      <c r="C198" s="93"/>
      <c r="D198" s="93"/>
      <c r="E198" s="93"/>
      <c r="F198" s="93"/>
      <c r="G198" s="94"/>
      <c r="M198" s="9"/>
      <c r="N198" s="9"/>
      <c r="O198" s="9"/>
    </row>
    <row r="199" spans="1:15" ht="15" x14ac:dyDescent="0.25">
      <c r="A199" s="21" t="s">
        <v>35</v>
      </c>
      <c r="B199" s="21"/>
      <c r="C199" s="22">
        <f>SUM(C197+C100)</f>
        <v>0</v>
      </c>
      <c r="D199" s="22"/>
      <c r="E199" s="22"/>
      <c r="F199" s="22"/>
      <c r="G199" s="22"/>
      <c r="M199" s="9"/>
      <c r="N199" s="9"/>
      <c r="O199" s="9"/>
    </row>
    <row r="200" spans="1:15" ht="15" x14ac:dyDescent="0.25">
      <c r="A200" s="12"/>
      <c r="B200" s="16"/>
      <c r="G200"/>
    </row>
    <row r="201" spans="1:15" s="56" customFormat="1" ht="15" x14ac:dyDescent="0.25">
      <c r="A201" s="57" t="s">
        <v>1</v>
      </c>
      <c r="B201" s="10"/>
      <c r="C201"/>
      <c r="D201"/>
      <c r="E201"/>
      <c r="F201" s="9"/>
      <c r="G201" s="9"/>
    </row>
    <row r="202" spans="1:15" ht="15" x14ac:dyDescent="0.25">
      <c r="A202" s="5"/>
      <c r="B202" s="5"/>
      <c r="F202" s="9"/>
      <c r="G202" s="9"/>
    </row>
    <row r="203" spans="1:15" ht="15" x14ac:dyDescent="0.25">
      <c r="A203" s="42" t="s">
        <v>25</v>
      </c>
      <c r="B203" s="43"/>
      <c r="C203" s="43"/>
      <c r="D203" s="43"/>
      <c r="E203" s="43"/>
      <c r="F203" s="43"/>
      <c r="G203"/>
    </row>
    <row r="204" spans="1:15" x14ac:dyDescent="0.2">
      <c r="A204" s="9"/>
      <c r="B204" s="9"/>
      <c r="C204" s="9"/>
      <c r="D204" s="9"/>
      <c r="E204" s="9"/>
      <c r="F204" s="9"/>
      <c r="G204" s="9"/>
    </row>
    <row r="205" spans="1:15" x14ac:dyDescent="0.2">
      <c r="A205" s="9"/>
      <c r="B205" s="9"/>
      <c r="C205" s="9"/>
      <c r="D205" s="9"/>
      <c r="E205" s="9"/>
      <c r="F205" s="9"/>
      <c r="G205" s="9"/>
    </row>
    <row r="206" spans="1:15" x14ac:dyDescent="0.2">
      <c r="F206" s="9"/>
      <c r="G206" s="9"/>
    </row>
    <row r="207" spans="1:15" x14ac:dyDescent="0.2">
      <c r="F207" s="9"/>
      <c r="G207" s="9"/>
    </row>
    <row r="208" spans="1:15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5:7" x14ac:dyDescent="0.2">
      <c r="E257" s="6"/>
      <c r="F257" s="9"/>
      <c r="G257" s="9"/>
    </row>
    <row r="258" spans="5:7" x14ac:dyDescent="0.2">
      <c r="F258" s="9"/>
      <c r="G258" s="9"/>
    </row>
  </sheetData>
  <mergeCells count="3">
    <mergeCell ref="A5:B5"/>
    <mergeCell ref="A102:B102"/>
    <mergeCell ref="A198:G19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0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workbookViewId="0">
      <selection activeCell="D101" sqref="D10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8" si="9">+A72+7</f>
        <v>41880</v>
      </c>
      <c r="B73" s="2">
        <f t="shared" ref="B73:B9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8.75" customHeight="1" x14ac:dyDescent="0.25">
      <c r="A100" s="21" t="s">
        <v>31</v>
      </c>
      <c r="B100" s="21"/>
      <c r="C100" s="22">
        <f>SUM(C7:C99)</f>
        <v>0</v>
      </c>
      <c r="D100" s="22">
        <f>SUM(D7:D99)</f>
        <v>0</v>
      </c>
      <c r="E100" s="22"/>
      <c r="F100" s="22"/>
      <c r="G100" s="22"/>
    </row>
    <row r="101" spans="1:8" ht="15" x14ac:dyDescent="0.25">
      <c r="A101" s="12"/>
      <c r="B101" s="13"/>
      <c r="C101" s="14"/>
      <c r="D101" s="15"/>
    </row>
    <row r="102" spans="1:8" ht="15" x14ac:dyDescent="0.25">
      <c r="A102" s="57" t="s">
        <v>1</v>
      </c>
      <c r="B102" s="26"/>
      <c r="C102" s="3"/>
      <c r="D102" s="4"/>
    </row>
    <row r="103" spans="1:8" ht="15" x14ac:dyDescent="0.25">
      <c r="A103" s="5"/>
      <c r="B103" s="5"/>
      <c r="C103" s="5"/>
      <c r="D103" s="5"/>
    </row>
    <row r="104" spans="1:8" ht="15" x14ac:dyDescent="0.25">
      <c r="A104" s="42" t="s">
        <v>25</v>
      </c>
      <c r="B104" s="43"/>
      <c r="C104" s="43"/>
      <c r="D104" s="43"/>
      <c r="E104" s="43"/>
      <c r="F104" s="43"/>
    </row>
    <row r="120" spans="9:9" x14ac:dyDescent="0.2">
      <c r="I12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workbookViewId="0">
      <selection activeCell="D101" sqref="D10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9" si="10">A82+7</f>
        <v>41950</v>
      </c>
      <c r="B83" s="36">
        <f t="shared" ref="B83:B99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6.5" customHeight="1" x14ac:dyDescent="0.25">
      <c r="A100" s="21" t="s">
        <v>31</v>
      </c>
      <c r="B100" s="21"/>
      <c r="C100" s="22">
        <f>SUM(C7:C99)</f>
        <v>0</v>
      </c>
      <c r="D100" s="22">
        <f>SUM(D7:D99)</f>
        <v>0</v>
      </c>
      <c r="E100" s="22"/>
      <c r="F100" s="22"/>
      <c r="G100" s="22"/>
    </row>
    <row r="102" spans="1:7" ht="15" x14ac:dyDescent="0.2">
      <c r="A102" s="57" t="s">
        <v>1</v>
      </c>
      <c r="B102" s="57"/>
    </row>
    <row r="104" spans="1:7" ht="15" x14ac:dyDescent="0.25">
      <c r="A104" s="42" t="s">
        <v>25</v>
      </c>
      <c r="B104" s="43"/>
      <c r="C104" s="43"/>
      <c r="D104" s="43"/>
      <c r="E104" s="43"/>
      <c r="F104" s="43"/>
      <c r="G10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Program'!$C$199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SRP'!$C$100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SRP'!$C$100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2015-03-05T20:32:48Z</dcterms:modified>
</cp:coreProperties>
</file>