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SRP'!$A$1:$G$101</definedName>
    <definedName name="_xlnm.Print_Area" localSheetId="2">'Sales Outside SRP'!$A$1:$G$101</definedName>
    <definedName name="_xlnm.Print_Area" localSheetId="0">'Share Repurchase Program'!$A$1:$G$199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91" i="2" l="1"/>
  <c r="B190" i="2"/>
  <c r="A190" i="2"/>
  <c r="C97" i="2"/>
  <c r="B96" i="2"/>
  <c r="A96" i="2"/>
  <c r="D97" i="3"/>
  <c r="C97" i="3"/>
  <c r="B96" i="3"/>
  <c r="A96" i="3"/>
  <c r="D97" i="4"/>
  <c r="C97" i="4"/>
  <c r="B96" i="4"/>
  <c r="A96" i="4"/>
  <c r="B189" i="2" l="1"/>
  <c r="A189" i="2"/>
  <c r="B95" i="3"/>
  <c r="A95" i="3"/>
  <c r="B95" i="4"/>
  <c r="A95" i="4"/>
  <c r="B188" i="2" l="1"/>
  <c r="A188" i="2"/>
  <c r="B94" i="3"/>
  <c r="A94" i="3"/>
  <c r="B94" i="4"/>
  <c r="A94" i="4"/>
  <c r="B187" i="2" l="1"/>
  <c r="A187" i="2"/>
  <c r="B93" i="3"/>
  <c r="A93" i="3"/>
  <c r="B93" i="4"/>
  <c r="A93" i="4"/>
  <c r="B186" i="2" l="1"/>
  <c r="A186" i="2"/>
  <c r="B92" i="3"/>
  <c r="A92" i="3"/>
  <c r="B92" i="4"/>
  <c r="A92" i="4"/>
  <c r="C193" i="2" l="1"/>
  <c r="B49" i="3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B143" i="2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A143" i="2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35" i="2"/>
  <c r="B136" i="2" s="1"/>
  <c r="B137" i="2" s="1"/>
  <c r="B138" i="2" s="1"/>
  <c r="B139" i="2" s="1"/>
  <c r="B140" i="2" s="1"/>
  <c r="B141" i="2" s="1"/>
  <c r="A135" i="2"/>
  <c r="A136" i="2" s="1"/>
  <c r="A137" i="2" s="1"/>
  <c r="A138" i="2" s="1"/>
  <c r="A139" i="2" s="1"/>
  <c r="A140" i="2" s="1"/>
  <c r="A141" i="2" s="1"/>
  <c r="B127" i="2" l="1"/>
  <c r="B128" i="2" s="1"/>
  <c r="B129" i="2" s="1"/>
  <c r="B130" i="2" s="1"/>
  <c r="B131" i="2" s="1"/>
  <c r="B132" i="2" s="1"/>
  <c r="B133" i="2" s="1"/>
  <c r="A127" i="2"/>
  <c r="A128" i="2" s="1"/>
  <c r="A129" i="2" s="1"/>
  <c r="A130" i="2" s="1"/>
  <c r="A131" i="2" s="1"/>
  <c r="A132" i="2" s="1"/>
  <c r="A133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15" i="2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A115" i="2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<sst xmlns="http://schemas.openxmlformats.org/spreadsheetml/2006/main" count="592" uniqueCount="40">
  <si>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</si>
  <si>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</si>
  <si>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</si>
  <si>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</si>
  <si>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</si>
  <si>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</si>
  <si>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</si>
  <si>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</si>
  <si>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</si>
  <si>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</si>
  <si>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</si>
  <si>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</si>
  <si>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</si>
  <si>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</si>
  <si>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</si>
  <si>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</si>
  <si>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</si>
  <si>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</si>
  <si>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</si>
  <si>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</si>
  <si>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</si>
  <si>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</si>
  <si>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</si>
  <si>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</si>
  <si>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</si>
  <si>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</si>
  <si>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</si>
  <si>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</si>
  <si>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</si>
  <si>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</si>
  <si>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</si>
  <si>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</si>
  <si>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</si>
  <si>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</si>
  <si>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</si>
  <si>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</si>
  <si>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</si>
  <si>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</si>
  <si>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</si>
  <si>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12 February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</si>
</sst>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2"/>
  <sheetViews>
    <sheetView tabSelected="1" zoomScale="85" zoomScaleNormal="85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4.45" x14ac:dyDescent="0.3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4.45" x14ac:dyDescent="0.3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4.45" x14ac:dyDescent="0.3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4.45" x14ac:dyDescent="0.3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96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ht="18" customHeight="1" x14ac:dyDescent="0.25">
      <c r="A97" s="21" t="s">
        <v>34</v>
      </c>
      <c r="B97" s="21"/>
      <c r="C97" s="22">
        <f>SUM(C7:C96)</f>
        <v>0</v>
      </c>
      <c r="D97" s="22"/>
      <c r="E97" s="22"/>
      <c r="F97" s="22"/>
      <c r="G97" s="22"/>
      <c r="H97" s="65"/>
      <c r="I97" s="65"/>
      <c r="J97" s="65"/>
      <c r="K97" s="65"/>
      <c r="L97" s="65"/>
    </row>
    <row r="98" spans="1:15" ht="1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1:15" s="6" customFormat="1" ht="34.5" customHeight="1" x14ac:dyDescent="0.25">
      <c r="A99" s="90" t="s">
        <v>2</v>
      </c>
      <c r="B99" s="91"/>
      <c r="C99" s="17" t="s">
        <v>33</v>
      </c>
      <c r="D99" s="17"/>
      <c r="E99" s="17"/>
      <c r="F99" s="17"/>
      <c r="G99" s="18"/>
      <c r="M99" s="9"/>
      <c r="N99"/>
      <c r="O99" s="9"/>
    </row>
    <row r="100" spans="1:15" ht="15" x14ac:dyDescent="0.25">
      <c r="A100" s="19" t="s">
        <v>3</v>
      </c>
      <c r="B100" s="19" t="s">
        <v>4</v>
      </c>
      <c r="C100" s="19" t="s">
        <v>7</v>
      </c>
      <c r="D100" s="19" t="s">
        <v>6</v>
      </c>
      <c r="E100" s="19" t="s">
        <v>9</v>
      </c>
      <c r="F100" s="19" t="s">
        <v>8</v>
      </c>
      <c r="G100" s="19" t="s">
        <v>0</v>
      </c>
      <c r="M100" s="9"/>
      <c r="O100" s="9"/>
    </row>
    <row r="101" spans="1:15" ht="15" x14ac:dyDescent="0.25">
      <c r="A101" s="20">
        <v>41418</v>
      </c>
      <c r="B101" s="20">
        <v>41424</v>
      </c>
      <c r="C101" s="59" t="s">
        <v>5</v>
      </c>
      <c r="D101" s="20"/>
      <c r="E101" s="20"/>
      <c r="F101" s="20"/>
      <c r="G101" s="20"/>
      <c r="M101" s="9"/>
      <c r="O101" s="9"/>
    </row>
    <row r="102" spans="1:15" ht="15" x14ac:dyDescent="0.25">
      <c r="A102" s="2">
        <v>41425</v>
      </c>
      <c r="B102" s="2">
        <v>41431</v>
      </c>
      <c r="C102" s="60" t="s">
        <v>5</v>
      </c>
      <c r="D102" s="2"/>
      <c r="E102" s="2"/>
      <c r="F102" s="2"/>
      <c r="G102" s="2"/>
      <c r="M102" s="9"/>
      <c r="O102" s="9"/>
    </row>
    <row r="103" spans="1:15" ht="15" x14ac:dyDescent="0.25">
      <c r="A103" s="20">
        <v>41432</v>
      </c>
      <c r="B103" s="20">
        <v>41438</v>
      </c>
      <c r="C103" s="59" t="s">
        <v>5</v>
      </c>
      <c r="D103" s="20"/>
      <c r="E103" s="20"/>
      <c r="F103" s="20"/>
      <c r="G103" s="20"/>
      <c r="M103" s="9"/>
      <c r="O103" s="9"/>
    </row>
    <row r="104" spans="1:15" ht="15" x14ac:dyDescent="0.25">
      <c r="A104" s="2">
        <v>41439</v>
      </c>
      <c r="B104" s="2">
        <v>41445</v>
      </c>
      <c r="C104" s="60" t="s">
        <v>5</v>
      </c>
      <c r="D104" s="2"/>
      <c r="E104" s="2"/>
      <c r="F104" s="2"/>
      <c r="G104" s="2"/>
      <c r="M104" s="9"/>
      <c r="O104" s="9"/>
    </row>
    <row r="105" spans="1:15" ht="15" x14ac:dyDescent="0.25">
      <c r="A105" s="20">
        <v>41446</v>
      </c>
      <c r="B105" s="20">
        <v>41452</v>
      </c>
      <c r="C105" s="59" t="s">
        <v>5</v>
      </c>
      <c r="D105" s="20"/>
      <c r="E105" s="20"/>
      <c r="F105" s="20"/>
      <c r="G105" s="20"/>
      <c r="M105" s="9"/>
      <c r="O105" s="9"/>
    </row>
    <row r="106" spans="1:15" ht="15" x14ac:dyDescent="0.25">
      <c r="A106" s="2">
        <v>41453</v>
      </c>
      <c r="B106" s="2">
        <v>41459</v>
      </c>
      <c r="C106" s="60" t="s">
        <v>5</v>
      </c>
      <c r="D106" s="2"/>
      <c r="E106" s="2"/>
      <c r="F106" s="2"/>
      <c r="G106" s="2"/>
      <c r="M106" s="9"/>
      <c r="O106" s="9"/>
    </row>
    <row r="107" spans="1:15" ht="15" x14ac:dyDescent="0.25">
      <c r="A107" s="20">
        <v>41460</v>
      </c>
      <c r="B107" s="20">
        <v>41466</v>
      </c>
      <c r="C107" s="59" t="s">
        <v>5</v>
      </c>
      <c r="D107" s="20"/>
      <c r="E107" s="20"/>
      <c r="F107" s="20"/>
      <c r="G107" s="20"/>
      <c r="M107" s="9"/>
      <c r="O107" s="9"/>
    </row>
    <row r="108" spans="1:15" ht="15" x14ac:dyDescent="0.25">
      <c r="A108" s="2">
        <v>41467</v>
      </c>
      <c r="B108" s="2">
        <v>41473</v>
      </c>
      <c r="C108" s="60" t="s">
        <v>5</v>
      </c>
      <c r="D108" s="2"/>
      <c r="E108" s="2"/>
      <c r="F108" s="2"/>
      <c r="G108" s="2"/>
      <c r="M108" s="9"/>
      <c r="O108" s="9"/>
    </row>
    <row r="109" spans="1:15" ht="15" x14ac:dyDescent="0.25">
      <c r="A109" s="20">
        <v>41474</v>
      </c>
      <c r="B109" s="20">
        <v>41480</v>
      </c>
      <c r="C109" s="59" t="s">
        <v>5</v>
      </c>
      <c r="D109" s="20"/>
      <c r="E109" s="20"/>
      <c r="F109" s="20"/>
      <c r="G109" s="20"/>
      <c r="M109" s="9"/>
      <c r="O109" s="9"/>
    </row>
    <row r="110" spans="1:15" ht="15" x14ac:dyDescent="0.25">
      <c r="A110" s="2">
        <v>41481</v>
      </c>
      <c r="B110" s="2">
        <v>41487</v>
      </c>
      <c r="C110" s="60" t="s">
        <v>5</v>
      </c>
      <c r="D110" s="2"/>
      <c r="E110" s="2"/>
      <c r="F110" s="2"/>
      <c r="G110" s="2"/>
      <c r="M110" s="9"/>
      <c r="O110" s="9"/>
    </row>
    <row r="111" spans="1:15" ht="15" x14ac:dyDescent="0.25">
      <c r="A111" s="20">
        <v>41488</v>
      </c>
      <c r="B111" s="20">
        <v>41494</v>
      </c>
      <c r="C111" s="59" t="s">
        <v>5</v>
      </c>
      <c r="D111" s="20"/>
      <c r="E111" s="20"/>
      <c r="F111" s="20"/>
      <c r="G111" s="20"/>
      <c r="M111" s="9"/>
      <c r="O111" s="9"/>
    </row>
    <row r="112" spans="1:15" ht="15" x14ac:dyDescent="0.25">
      <c r="A112" s="2">
        <v>41495</v>
      </c>
      <c r="B112" s="2">
        <v>41501</v>
      </c>
      <c r="C112" s="60" t="s">
        <v>5</v>
      </c>
      <c r="D112" s="2"/>
      <c r="E112" s="2"/>
      <c r="F112" s="2"/>
      <c r="G112" s="2"/>
      <c r="M112" s="9"/>
      <c r="O112" s="9"/>
    </row>
    <row r="113" spans="1:15" ht="15" x14ac:dyDescent="0.25">
      <c r="A113" s="20">
        <v>41502</v>
      </c>
      <c r="B113" s="20">
        <v>41508</v>
      </c>
      <c r="C113" s="59" t="s">
        <v>5</v>
      </c>
      <c r="D113" s="20"/>
      <c r="E113" s="20"/>
      <c r="F113" s="20"/>
      <c r="G113" s="20"/>
      <c r="M113" s="9"/>
      <c r="O113" s="9"/>
    </row>
    <row r="114" spans="1:15" ht="15" x14ac:dyDescent="0.25">
      <c r="A114" s="2">
        <v>41509</v>
      </c>
      <c r="B114" s="2">
        <v>41515</v>
      </c>
      <c r="C114" s="60" t="s">
        <v>5</v>
      </c>
      <c r="D114" s="2"/>
      <c r="E114" s="2"/>
      <c r="F114" s="2"/>
      <c r="G114" s="2"/>
      <c r="M114" s="9"/>
      <c r="O114" s="9"/>
    </row>
    <row r="115" spans="1:15" ht="15" x14ac:dyDescent="0.25">
      <c r="A115" s="20">
        <f t="shared" ref="A115:B117" si="9">A114+7</f>
        <v>41516</v>
      </c>
      <c r="B115" s="20">
        <f t="shared" si="9"/>
        <v>41522</v>
      </c>
      <c r="C115" s="73" t="s">
        <v>5</v>
      </c>
      <c r="D115" s="20"/>
      <c r="E115" s="20"/>
      <c r="F115" s="20"/>
      <c r="G115" s="20"/>
      <c r="H115" s="64"/>
      <c r="I115" s="64"/>
      <c r="J115" s="64"/>
      <c r="K115" s="64"/>
      <c r="L115" s="64"/>
      <c r="M115" s="9"/>
      <c r="O115" s="9"/>
    </row>
    <row r="116" spans="1:15" ht="15" x14ac:dyDescent="0.25">
      <c r="A116" s="2">
        <f t="shared" si="9"/>
        <v>41523</v>
      </c>
      <c r="B116" s="2">
        <f t="shared" si="9"/>
        <v>41529</v>
      </c>
      <c r="C116" s="60" t="s">
        <v>5</v>
      </c>
      <c r="D116" s="2"/>
      <c r="E116" s="2"/>
      <c r="F116" s="2"/>
      <c r="G116" s="2"/>
      <c r="M116" s="9"/>
      <c r="O116" s="9"/>
    </row>
    <row r="117" spans="1:15" ht="15" x14ac:dyDescent="0.25">
      <c r="A117" s="20">
        <f t="shared" si="9"/>
        <v>41530</v>
      </c>
      <c r="B117" s="20">
        <f t="shared" si="9"/>
        <v>41536</v>
      </c>
      <c r="C117" s="73" t="s">
        <v>5</v>
      </c>
      <c r="D117" s="20"/>
      <c r="E117" s="20"/>
      <c r="F117" s="20"/>
      <c r="G117" s="20"/>
      <c r="H117" s="64"/>
      <c r="I117" s="64"/>
      <c r="J117" s="64"/>
      <c r="K117" s="64"/>
      <c r="L117" s="64"/>
      <c r="M117" s="9"/>
      <c r="O117" s="9"/>
    </row>
    <row r="118" spans="1:15" ht="15" x14ac:dyDescent="0.25">
      <c r="A118" s="2">
        <f t="shared" ref="A118:B120" si="10">A117+7</f>
        <v>41537</v>
      </c>
      <c r="B118" s="2">
        <f t="shared" si="10"/>
        <v>41543</v>
      </c>
      <c r="C118" s="60" t="s">
        <v>5</v>
      </c>
      <c r="D118" s="2"/>
      <c r="E118" s="2"/>
      <c r="F118" s="2"/>
      <c r="G118" s="2"/>
      <c r="M118" s="9"/>
      <c r="O118" s="9"/>
    </row>
    <row r="119" spans="1:15" ht="15" x14ac:dyDescent="0.25">
      <c r="A119" s="20">
        <f t="shared" si="10"/>
        <v>41544</v>
      </c>
      <c r="B119" s="20">
        <f t="shared" si="10"/>
        <v>41550</v>
      </c>
      <c r="C119" s="73" t="s">
        <v>5</v>
      </c>
      <c r="D119" s="20"/>
      <c r="E119" s="20"/>
      <c r="F119" s="20"/>
      <c r="G119" s="20"/>
      <c r="H119" s="64"/>
      <c r="I119" s="64"/>
      <c r="J119" s="64"/>
      <c r="K119" s="64"/>
      <c r="L119" s="64"/>
      <c r="M119" s="9"/>
      <c r="O119" s="9"/>
    </row>
    <row r="120" spans="1:15" ht="15" x14ac:dyDescent="0.25">
      <c r="A120" s="2">
        <f t="shared" si="10"/>
        <v>41551</v>
      </c>
      <c r="B120" s="2">
        <f t="shared" si="10"/>
        <v>41557</v>
      </c>
      <c r="C120" s="60" t="s">
        <v>5</v>
      </c>
      <c r="D120" s="2"/>
      <c r="E120" s="2"/>
      <c r="F120" s="2"/>
      <c r="G120" s="2"/>
      <c r="M120" s="9"/>
      <c r="O120" s="9"/>
    </row>
    <row r="121" spans="1:15" ht="15" x14ac:dyDescent="0.25">
      <c r="A121" s="20">
        <f t="shared" ref="A121:B123" si="11">A120+7</f>
        <v>41558</v>
      </c>
      <c r="B121" s="20">
        <f t="shared" si="11"/>
        <v>41564</v>
      </c>
      <c r="C121" s="73" t="s">
        <v>5</v>
      </c>
      <c r="D121" s="20"/>
      <c r="E121" s="20"/>
      <c r="F121" s="20"/>
      <c r="G121" s="20"/>
      <c r="H121" s="64"/>
      <c r="I121" s="64"/>
      <c r="J121" s="64"/>
      <c r="K121" s="64"/>
      <c r="L121" s="64"/>
      <c r="M121" s="9"/>
      <c r="O121" s="9"/>
    </row>
    <row r="122" spans="1:15" ht="15" x14ac:dyDescent="0.25">
      <c r="A122" s="2">
        <f t="shared" si="11"/>
        <v>41565</v>
      </c>
      <c r="B122" s="2">
        <f t="shared" si="11"/>
        <v>41571</v>
      </c>
      <c r="C122" s="60" t="s">
        <v>5</v>
      </c>
      <c r="D122" s="2"/>
      <c r="E122" s="2"/>
      <c r="F122" s="2"/>
      <c r="G122" s="2"/>
      <c r="M122" s="9"/>
      <c r="O122" s="9"/>
    </row>
    <row r="123" spans="1:15" ht="15" x14ac:dyDescent="0.25">
      <c r="A123" s="20">
        <f t="shared" si="11"/>
        <v>41572</v>
      </c>
      <c r="B123" s="20">
        <f t="shared" si="11"/>
        <v>41578</v>
      </c>
      <c r="C123" s="73" t="s">
        <v>5</v>
      </c>
      <c r="D123" s="20"/>
      <c r="E123" s="20"/>
      <c r="F123" s="20"/>
      <c r="G123" s="20"/>
      <c r="H123" s="64"/>
      <c r="I123" s="64"/>
      <c r="J123" s="64"/>
      <c r="K123" s="64"/>
      <c r="L123" s="64"/>
      <c r="M123" s="9"/>
      <c r="O123" s="9"/>
    </row>
    <row r="124" spans="1:15" ht="15" x14ac:dyDescent="0.25">
      <c r="A124" s="2">
        <f>A123+7</f>
        <v>41579</v>
      </c>
      <c r="B124" s="2">
        <f>B123+7</f>
        <v>41585</v>
      </c>
      <c r="C124" s="60" t="s">
        <v>5</v>
      </c>
      <c r="D124" s="2"/>
      <c r="E124" s="2"/>
      <c r="F124" s="2"/>
      <c r="G124" s="2"/>
      <c r="M124" s="9"/>
      <c r="O124" s="9"/>
    </row>
    <row r="125" spans="1:15" ht="15" x14ac:dyDescent="0.25">
      <c r="A125" s="20">
        <f>A124+7</f>
        <v>41586</v>
      </c>
      <c r="B125" s="20">
        <f>B124+7</f>
        <v>41592</v>
      </c>
      <c r="C125" s="73" t="s">
        <v>5</v>
      </c>
      <c r="D125" s="20"/>
      <c r="E125" s="20"/>
      <c r="F125" s="20"/>
      <c r="G125" s="20"/>
      <c r="H125" s="64"/>
      <c r="I125" s="64"/>
      <c r="J125" s="64"/>
      <c r="K125" s="64"/>
      <c r="L125" s="64"/>
      <c r="M125" s="9"/>
      <c r="O125" s="9"/>
    </row>
    <row r="126" spans="1:15" ht="15" x14ac:dyDescent="0.25">
      <c r="A126" s="75">
        <v>41593</v>
      </c>
      <c r="B126" s="75">
        <v>41599</v>
      </c>
      <c r="C126" s="60" t="s">
        <v>5</v>
      </c>
      <c r="D126" s="75"/>
      <c r="E126" s="75"/>
      <c r="F126" s="75"/>
      <c r="G126" s="75"/>
      <c r="H126" s="64"/>
      <c r="I126" s="64"/>
      <c r="J126" s="64"/>
      <c r="K126" s="64"/>
      <c r="L126" s="64"/>
      <c r="M126" s="9"/>
      <c r="O126" s="9"/>
    </row>
    <row r="127" spans="1:15" ht="15" x14ac:dyDescent="0.25">
      <c r="A127" s="20">
        <f t="shared" ref="A127:B129" si="12">A126+7</f>
        <v>41600</v>
      </c>
      <c r="B127" s="20">
        <f t="shared" si="12"/>
        <v>41606</v>
      </c>
      <c r="C127" s="73" t="s">
        <v>5</v>
      </c>
      <c r="D127" s="20"/>
      <c r="E127" s="20"/>
      <c r="F127" s="20"/>
      <c r="G127" s="20"/>
      <c r="H127" s="64"/>
      <c r="I127" s="64"/>
      <c r="J127" s="64"/>
      <c r="K127" s="64"/>
      <c r="L127" s="64"/>
      <c r="M127" s="9"/>
      <c r="O127" s="9"/>
    </row>
    <row r="128" spans="1:15" ht="15" x14ac:dyDescent="0.25">
      <c r="A128" s="75">
        <f t="shared" si="12"/>
        <v>41607</v>
      </c>
      <c r="B128" s="75">
        <f t="shared" si="12"/>
        <v>41613</v>
      </c>
      <c r="C128" s="60" t="s">
        <v>5</v>
      </c>
      <c r="D128" s="75"/>
      <c r="E128" s="75"/>
      <c r="F128" s="75"/>
      <c r="G128" s="75"/>
      <c r="H128" s="64"/>
      <c r="I128" s="64"/>
      <c r="J128" s="64"/>
      <c r="K128" s="64"/>
      <c r="L128" s="64"/>
      <c r="M128" s="9"/>
      <c r="O128" s="9"/>
    </row>
    <row r="129" spans="1:15" ht="15" x14ac:dyDescent="0.25">
      <c r="A129" s="20">
        <f t="shared" si="12"/>
        <v>41614</v>
      </c>
      <c r="B129" s="20">
        <f t="shared" si="12"/>
        <v>41620</v>
      </c>
      <c r="C129" s="73" t="s">
        <v>5</v>
      </c>
      <c r="D129" s="20"/>
      <c r="E129" s="20"/>
      <c r="F129" s="20"/>
      <c r="G129" s="20"/>
      <c r="H129" s="64"/>
      <c r="I129" s="64"/>
      <c r="J129" s="64"/>
      <c r="K129" s="64"/>
      <c r="L129" s="64"/>
      <c r="M129" s="9"/>
      <c r="O129" s="9"/>
    </row>
    <row r="130" spans="1:15" ht="15" x14ac:dyDescent="0.25">
      <c r="A130" s="75">
        <f t="shared" ref="A130:B132" si="13">A129+7</f>
        <v>41621</v>
      </c>
      <c r="B130" s="75">
        <f t="shared" si="13"/>
        <v>41627</v>
      </c>
      <c r="C130" s="60" t="s">
        <v>5</v>
      </c>
      <c r="D130" s="75"/>
      <c r="E130" s="75"/>
      <c r="F130" s="75"/>
      <c r="G130" s="75"/>
      <c r="H130" s="64"/>
      <c r="I130" s="64"/>
      <c r="J130" s="64"/>
      <c r="K130" s="64"/>
      <c r="L130" s="64"/>
      <c r="M130" s="9"/>
      <c r="O130" s="9"/>
    </row>
    <row r="131" spans="1:15" ht="15" x14ac:dyDescent="0.25">
      <c r="A131" s="20">
        <f t="shared" si="13"/>
        <v>41628</v>
      </c>
      <c r="B131" s="20">
        <f t="shared" si="13"/>
        <v>41634</v>
      </c>
      <c r="C131" s="73" t="s">
        <v>5</v>
      </c>
      <c r="D131" s="20"/>
      <c r="E131" s="20"/>
      <c r="F131" s="20"/>
      <c r="G131" s="20"/>
      <c r="H131" s="64"/>
      <c r="I131" s="64"/>
      <c r="J131" s="64"/>
      <c r="K131" s="64"/>
      <c r="L131" s="64"/>
      <c r="M131" s="9"/>
      <c r="O131" s="9"/>
    </row>
    <row r="132" spans="1:15" ht="15" x14ac:dyDescent="0.25">
      <c r="A132" s="75">
        <f t="shared" si="13"/>
        <v>41635</v>
      </c>
      <c r="B132" s="75">
        <f t="shared" si="13"/>
        <v>41641</v>
      </c>
      <c r="C132" s="60" t="s">
        <v>5</v>
      </c>
      <c r="D132" s="75"/>
      <c r="E132" s="75"/>
      <c r="F132" s="75"/>
      <c r="G132" s="75"/>
      <c r="H132" s="64"/>
      <c r="I132" s="64"/>
      <c r="J132" s="64"/>
      <c r="K132" s="64"/>
      <c r="L132" s="64"/>
      <c r="M132" s="9"/>
      <c r="O132" s="9"/>
    </row>
    <row r="133" spans="1:15" ht="15" x14ac:dyDescent="0.25">
      <c r="A133" s="20">
        <f>A132+7</f>
        <v>41642</v>
      </c>
      <c r="B133" s="20">
        <f>B132+7</f>
        <v>41648</v>
      </c>
      <c r="C133" s="73" t="s">
        <v>5</v>
      </c>
      <c r="D133" s="20"/>
      <c r="E133" s="20"/>
      <c r="F133" s="20"/>
      <c r="G133" s="20"/>
      <c r="H133" s="64"/>
      <c r="I133" s="64"/>
      <c r="J133" s="64"/>
      <c r="K133" s="64"/>
      <c r="L133" s="64"/>
      <c r="M133" s="9"/>
      <c r="O133" s="9"/>
    </row>
    <row r="134" spans="1:15" s="81" customFormat="1" ht="15" x14ac:dyDescent="0.25">
      <c r="A134" s="75">
        <v>41649</v>
      </c>
      <c r="B134" s="75">
        <v>41655</v>
      </c>
      <c r="C134" s="60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20">
        <f t="shared" ref="A135:B190" si="14">A134+7</f>
        <v>41656</v>
      </c>
      <c r="B135" s="20">
        <f t="shared" si="14"/>
        <v>41662</v>
      </c>
      <c r="C135" s="73" t="s">
        <v>5</v>
      </c>
      <c r="D135" s="20"/>
      <c r="E135" s="20"/>
      <c r="F135" s="20"/>
      <c r="G135" s="20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75">
        <f t="shared" si="14"/>
        <v>41663</v>
      </c>
      <c r="B136" s="75">
        <f t="shared" si="14"/>
        <v>41669</v>
      </c>
      <c r="C136" s="60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20">
        <f t="shared" si="14"/>
        <v>41670</v>
      </c>
      <c r="B137" s="20">
        <f t="shared" si="14"/>
        <v>41676</v>
      </c>
      <c r="C137" s="73" t="s">
        <v>5</v>
      </c>
      <c r="D137" s="20"/>
      <c r="E137" s="20"/>
      <c r="F137" s="20"/>
      <c r="G137" s="20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75">
        <f t="shared" ref="A138:A140" si="15">A137+7</f>
        <v>41677</v>
      </c>
      <c r="B138" s="75">
        <f t="shared" ref="B138:B140" si="16">B137+7</f>
        <v>41683</v>
      </c>
      <c r="C138" s="60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20">
        <f t="shared" si="14"/>
        <v>41684</v>
      </c>
      <c r="B139" s="20">
        <f t="shared" si="14"/>
        <v>41690</v>
      </c>
      <c r="C139" s="73" t="s">
        <v>5</v>
      </c>
      <c r="D139" s="20"/>
      <c r="E139" s="20"/>
      <c r="F139" s="20"/>
      <c r="G139" s="20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75">
        <f t="shared" si="15"/>
        <v>41691</v>
      </c>
      <c r="B140" s="75">
        <f t="shared" si="16"/>
        <v>41697</v>
      </c>
      <c r="C140" s="60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20">
        <f t="shared" si="14"/>
        <v>41698</v>
      </c>
      <c r="B141" s="20">
        <f t="shared" si="14"/>
        <v>41704</v>
      </c>
      <c r="C141" s="73" t="s">
        <v>5</v>
      </c>
      <c r="D141" s="20"/>
      <c r="E141" s="20"/>
      <c r="F141" s="20"/>
      <c r="G141" s="20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83">
        <v>41705</v>
      </c>
      <c r="B142" s="83">
        <v>41711</v>
      </c>
      <c r="C142" s="84" t="s">
        <v>5</v>
      </c>
      <c r="D142" s="83"/>
      <c r="E142" s="83"/>
      <c r="F142" s="83"/>
      <c r="G142" s="83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20">
        <f t="shared" si="14"/>
        <v>41712</v>
      </c>
      <c r="B143" s="20">
        <f t="shared" si="14"/>
        <v>41718</v>
      </c>
      <c r="C143" s="73" t="s">
        <v>5</v>
      </c>
      <c r="D143" s="20"/>
      <c r="E143" s="20"/>
      <c r="F143" s="20"/>
      <c r="G143" s="20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83">
        <f>+A143+7</f>
        <v>41719</v>
      </c>
      <c r="B144" s="83">
        <f>+B143+7</f>
        <v>41725</v>
      </c>
      <c r="C144" s="84" t="s">
        <v>5</v>
      </c>
      <c r="D144" s="83"/>
      <c r="E144" s="83"/>
      <c r="F144" s="83"/>
      <c r="G144" s="83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20">
        <f t="shared" si="14"/>
        <v>41726</v>
      </c>
      <c r="B145" s="20">
        <f t="shared" si="14"/>
        <v>41732</v>
      </c>
      <c r="C145" s="73" t="s">
        <v>5</v>
      </c>
      <c r="D145" s="20"/>
      <c r="E145" s="20"/>
      <c r="F145" s="20"/>
      <c r="G145" s="20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83">
        <f>+A145+7</f>
        <v>41733</v>
      </c>
      <c r="B146" s="83">
        <f>+B145+7</f>
        <v>41739</v>
      </c>
      <c r="C146" s="84" t="s">
        <v>5</v>
      </c>
      <c r="D146" s="83"/>
      <c r="E146" s="83"/>
      <c r="F146" s="83"/>
      <c r="G146" s="83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20">
        <f t="shared" si="14"/>
        <v>41740</v>
      </c>
      <c r="B147" s="20">
        <f t="shared" si="14"/>
        <v>41746</v>
      </c>
      <c r="C147" s="73" t="s">
        <v>5</v>
      </c>
      <c r="D147" s="20"/>
      <c r="E147" s="20"/>
      <c r="F147" s="20"/>
      <c r="G147" s="20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83">
        <f>+A147+7</f>
        <v>41747</v>
      </c>
      <c r="B148" s="83">
        <f>+B147+7</f>
        <v>41753</v>
      </c>
      <c r="C148" s="84" t="s">
        <v>5</v>
      </c>
      <c r="D148" s="83"/>
      <c r="E148" s="83"/>
      <c r="F148" s="83"/>
      <c r="G148" s="83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 t="shared" si="14"/>
        <v>41754</v>
      </c>
      <c r="B149" s="20">
        <f t="shared" si="14"/>
        <v>41760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83">
        <f>+A149+7</f>
        <v>41761</v>
      </c>
      <c r="B150" s="83">
        <f>+B149+7</f>
        <v>41767</v>
      </c>
      <c r="C150" s="84" t="s">
        <v>5</v>
      </c>
      <c r="D150" s="83"/>
      <c r="E150" s="83"/>
      <c r="F150" s="83"/>
      <c r="G150" s="83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si="14"/>
        <v>41768</v>
      </c>
      <c r="B151" s="20">
        <f t="shared" si="14"/>
        <v>41774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83">
        <f>+A151+7</f>
        <v>41775</v>
      </c>
      <c r="B152" s="83">
        <f>+B151+7</f>
        <v>41781</v>
      </c>
      <c r="C152" s="84" t="s">
        <v>5</v>
      </c>
      <c r="D152" s="83"/>
      <c r="E152" s="83"/>
      <c r="F152" s="83"/>
      <c r="G152" s="83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41782</v>
      </c>
      <c r="B153" s="20">
        <f t="shared" si="14"/>
        <v>41788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83">
        <f>+A153+7</f>
        <v>41789</v>
      </c>
      <c r="B154" s="83">
        <f>+B153+7</f>
        <v>41795</v>
      </c>
      <c r="C154" s="84" t="s">
        <v>5</v>
      </c>
      <c r="D154" s="83"/>
      <c r="E154" s="83"/>
      <c r="F154" s="83"/>
      <c r="G154" s="83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si="14"/>
        <v>41796</v>
      </c>
      <c r="B155" s="20">
        <f t="shared" si="14"/>
        <v>41802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83">
        <f>+A155+7</f>
        <v>41803</v>
      </c>
      <c r="B156" s="83">
        <f>+B155+7</f>
        <v>41809</v>
      </c>
      <c r="C156" s="84" t="s">
        <v>5</v>
      </c>
      <c r="D156" s="83"/>
      <c r="E156" s="83"/>
      <c r="F156" s="83"/>
      <c r="G156" s="83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si="14"/>
        <v>41810</v>
      </c>
      <c r="B157" s="20">
        <f t="shared" si="14"/>
        <v>41816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f>+A157+7</f>
        <v>41817</v>
      </c>
      <c r="B158" s="83">
        <f>+B157+7</f>
        <v>41823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si="14"/>
        <v>41824</v>
      </c>
      <c r="B159" s="20">
        <f t="shared" si="14"/>
        <v>41830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>+A159+7</f>
        <v>41831</v>
      </c>
      <c r="B160" s="83">
        <f>+B159+7</f>
        <v>41837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si="14"/>
        <v>41838</v>
      </c>
      <c r="B161" s="20">
        <f t="shared" si="14"/>
        <v>41844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>+A161+7</f>
        <v>41845</v>
      </c>
      <c r="B162" s="83">
        <f>+B161+7</f>
        <v>41851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si="14"/>
        <v>41852</v>
      </c>
      <c r="B163" s="20">
        <f t="shared" si="14"/>
        <v>41858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>+A163+7</f>
        <v>41859</v>
      </c>
      <c r="B164" s="83">
        <f>+B163+7</f>
        <v>41865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si="14"/>
        <v>41866</v>
      </c>
      <c r="B165" s="20">
        <f t="shared" si="14"/>
        <v>41872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>+A165+7</f>
        <v>41873</v>
      </c>
      <c r="B166" s="83">
        <f>+B165+7</f>
        <v>41879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si="14"/>
        <v>41880</v>
      </c>
      <c r="B167" s="20">
        <f t="shared" si="14"/>
        <v>41886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 t="shared" si="14"/>
        <v>41887</v>
      </c>
      <c r="B168" s="83">
        <f t="shared" si="14"/>
        <v>41893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>A168+7</f>
        <v>41894</v>
      </c>
      <c r="B169" s="20">
        <f>B168+7</f>
        <v>41900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 t="shared" si="14"/>
        <v>41901</v>
      </c>
      <c r="B170" s="83">
        <f t="shared" si="14"/>
        <v>41907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>A170+7</f>
        <v>41908</v>
      </c>
      <c r="B171" s="20">
        <f>B170+7</f>
        <v>41914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 t="shared" si="14"/>
        <v>41915</v>
      </c>
      <c r="B172" s="83">
        <f t="shared" si="14"/>
        <v>41921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>A172+7</f>
        <v>41922</v>
      </c>
      <c r="B173" s="20">
        <f>B172+7</f>
        <v>41928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 t="shared" si="14"/>
        <v>41929</v>
      </c>
      <c r="B174" s="83">
        <f t="shared" si="14"/>
        <v>41935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>A174+7</f>
        <v>41936</v>
      </c>
      <c r="B175" s="20">
        <f>B174+7</f>
        <v>41942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 t="shared" si="14"/>
        <v>41943</v>
      </c>
      <c r="B176" s="83">
        <f t="shared" si="14"/>
        <v>41949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>A176+7</f>
        <v>41950</v>
      </c>
      <c r="B177" s="20">
        <f>B176+7</f>
        <v>41956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 t="shared" si="14"/>
        <v>41957</v>
      </c>
      <c r="B178" s="83">
        <f t="shared" si="14"/>
        <v>41963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>A178+7</f>
        <v>41964</v>
      </c>
      <c r="B179" s="20">
        <f>B178+7</f>
        <v>41970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 t="shared" si="14"/>
        <v>41971</v>
      </c>
      <c r="B180" s="83">
        <f t="shared" si="14"/>
        <v>41977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>A180+7</f>
        <v>41978</v>
      </c>
      <c r="B181" s="20">
        <f>B180+7</f>
        <v>41984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 t="shared" si="14"/>
        <v>41985</v>
      </c>
      <c r="B182" s="83">
        <f t="shared" si="14"/>
        <v>41991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>A182+7</f>
        <v>41992</v>
      </c>
      <c r="B183" s="20">
        <f>B182+7</f>
        <v>41998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 t="shared" si="14"/>
        <v>41999</v>
      </c>
      <c r="B184" s="83">
        <f t="shared" si="14"/>
        <v>42005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>A184+7</f>
        <v>42006</v>
      </c>
      <c r="B185" s="20">
        <f>B184+7</f>
        <v>42012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 t="shared" si="14"/>
        <v>42013</v>
      </c>
      <c r="B186" s="83">
        <f t="shared" si="14"/>
        <v>42019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>A186+7</f>
        <v>42020</v>
      </c>
      <c r="B187" s="20">
        <f>B186+7</f>
        <v>42026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 t="shared" si="14"/>
        <v>42027</v>
      </c>
      <c r="B188" s="83">
        <f t="shared" si="14"/>
        <v>42033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>A188+7</f>
        <v>42034</v>
      </c>
      <c r="B189" s="20">
        <f>B188+7</f>
        <v>42040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 t="shared" si="14"/>
        <v>42041</v>
      </c>
      <c r="B190" s="83">
        <f t="shared" si="14"/>
        <v>42047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ht="15" x14ac:dyDescent="0.25">
      <c r="A191" s="21" t="s">
        <v>34</v>
      </c>
      <c r="B191" s="21"/>
      <c r="C191" s="22">
        <f>SUM(C101:C190)</f>
        <v>0</v>
      </c>
      <c r="D191" s="22"/>
      <c r="E191" s="22"/>
      <c r="F191" s="22"/>
      <c r="G191" s="22"/>
      <c r="M191" s="9"/>
      <c r="N191" s="9"/>
      <c r="O191" s="9"/>
    </row>
    <row r="192" spans="1:15" ht="15" x14ac:dyDescent="0.25">
      <c r="A192" s="92"/>
      <c r="B192" s="93"/>
      <c r="C192" s="93"/>
      <c r="D192" s="93"/>
      <c r="E192" s="93"/>
      <c r="F192" s="93"/>
      <c r="G192" s="94"/>
      <c r="M192" s="9"/>
      <c r="N192" s="9"/>
      <c r="O192" s="9"/>
    </row>
    <row r="193" spans="1:15" ht="15" x14ac:dyDescent="0.25">
      <c r="A193" s="21" t="s">
        <v>35</v>
      </c>
      <c r="B193" s="21"/>
      <c r="C193" s="22">
        <f>SUM(C191+C97)</f>
        <v>0</v>
      </c>
      <c r="D193" s="22"/>
      <c r="E193" s="22"/>
      <c r="F193" s="22"/>
      <c r="G193" s="22"/>
      <c r="M193" s="9"/>
      <c r="N193" s="9"/>
      <c r="O193" s="9"/>
    </row>
    <row r="194" spans="1:15" ht="15" x14ac:dyDescent="0.25">
      <c r="A194" s="12"/>
      <c r="B194" s="16"/>
      <c r="G194"/>
    </row>
    <row r="195" spans="1:15" s="56" customFormat="1" ht="15" x14ac:dyDescent="0.25">
      <c r="A195" s="57" t="s">
        <v>1</v>
      </c>
      <c r="B195" s="10"/>
      <c r="C195"/>
      <c r="D195"/>
      <c r="E195"/>
      <c r="F195" s="9"/>
      <c r="G195" s="9"/>
    </row>
    <row r="196" spans="1:15" ht="15" x14ac:dyDescent="0.25">
      <c r="A196" s="5"/>
      <c r="B196" s="5"/>
      <c r="F196" s="9"/>
      <c r="G196" s="9"/>
    </row>
    <row r="197" spans="1:15" ht="15" x14ac:dyDescent="0.25">
      <c r="A197" s="42" t="s">
        <v>25</v>
      </c>
      <c r="B197" s="43"/>
      <c r="C197" s="43"/>
      <c r="D197" s="43"/>
      <c r="E197" s="43"/>
      <c r="F197" s="43"/>
      <c r="G197"/>
    </row>
    <row r="198" spans="1:15" x14ac:dyDescent="0.2">
      <c r="A198" s="9"/>
      <c r="B198" s="9"/>
      <c r="C198" s="9"/>
      <c r="D198" s="9"/>
      <c r="E198" s="9"/>
      <c r="F198" s="9"/>
      <c r="G198" s="9"/>
    </row>
    <row r="199" spans="1:15" x14ac:dyDescent="0.2">
      <c r="A199" s="9"/>
      <c r="B199" s="9"/>
      <c r="C199" s="9"/>
      <c r="D199" s="9"/>
      <c r="E199" s="9"/>
      <c r="F199" s="9"/>
      <c r="G199" s="9"/>
    </row>
    <row r="200" spans="1:15" x14ac:dyDescent="0.2">
      <c r="F200" s="9"/>
      <c r="G200" s="9"/>
    </row>
    <row r="201" spans="1:15" x14ac:dyDescent="0.2">
      <c r="F201" s="9"/>
      <c r="G201" s="9"/>
    </row>
    <row r="202" spans="1:15" x14ac:dyDescent="0.2">
      <c r="F202" s="9"/>
      <c r="G202" s="9"/>
    </row>
    <row r="203" spans="1:15" x14ac:dyDescent="0.2">
      <c r="F203" s="9"/>
      <c r="G203" s="9"/>
    </row>
    <row r="204" spans="1:15" x14ac:dyDescent="0.2">
      <c r="F204" s="9"/>
      <c r="G204" s="9"/>
    </row>
    <row r="205" spans="1:15" x14ac:dyDescent="0.2">
      <c r="F205" s="9"/>
      <c r="G205" s="9"/>
    </row>
    <row r="206" spans="1:15" x14ac:dyDescent="0.2">
      <c r="F206" s="9"/>
      <c r="G206" s="9"/>
    </row>
    <row r="207" spans="1:15" x14ac:dyDescent="0.2">
      <c r="F207" s="9"/>
      <c r="G207" s="9"/>
    </row>
    <row r="208" spans="1:15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5:7" x14ac:dyDescent="0.2">
      <c r="F241" s="9"/>
      <c r="G241" s="9"/>
    </row>
    <row r="242" spans="5:7" x14ac:dyDescent="0.2">
      <c r="F242" s="9"/>
      <c r="G242" s="9"/>
    </row>
    <row r="243" spans="5:7" x14ac:dyDescent="0.2">
      <c r="F243" s="9"/>
      <c r="G243" s="9"/>
    </row>
    <row r="244" spans="5:7" x14ac:dyDescent="0.2">
      <c r="F244" s="9"/>
      <c r="G244" s="9"/>
    </row>
    <row r="245" spans="5:7" x14ac:dyDescent="0.2">
      <c r="F245" s="9"/>
      <c r="G245" s="9"/>
    </row>
    <row r="246" spans="5:7" x14ac:dyDescent="0.2">
      <c r="F246" s="9"/>
      <c r="G246" s="9"/>
    </row>
    <row r="247" spans="5:7" x14ac:dyDescent="0.2">
      <c r="F247" s="9"/>
      <c r="G247" s="9"/>
    </row>
    <row r="248" spans="5:7" x14ac:dyDescent="0.2">
      <c r="F248" s="9"/>
      <c r="G248" s="9"/>
    </row>
    <row r="249" spans="5:7" x14ac:dyDescent="0.2">
      <c r="F249" s="9"/>
      <c r="G249" s="9"/>
    </row>
    <row r="250" spans="5:7" x14ac:dyDescent="0.2">
      <c r="F250" s="9"/>
      <c r="G250" s="9"/>
    </row>
    <row r="251" spans="5:7" x14ac:dyDescent="0.2">
      <c r="E251" s="6"/>
      <c r="F251" s="9"/>
      <c r="G251" s="9"/>
    </row>
    <row r="252" spans="5:7" x14ac:dyDescent="0.2">
      <c r="F252" s="9"/>
      <c r="G252" s="9"/>
    </row>
  </sheetData>
  <mergeCells count="3">
    <mergeCell ref="A5:B5"/>
    <mergeCell ref="A99:B99"/>
    <mergeCell ref="A192:G19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97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7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96" si="9">+A72+7</f>
        <v>41880</v>
      </c>
      <c r="B73" s="2">
        <f t="shared" ref="B73:B96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7" ht="18.75" customHeight="1" x14ac:dyDescent="0.25">
      <c r="A97" s="21" t="s">
        <v>31</v>
      </c>
      <c r="B97" s="21"/>
      <c r="C97" s="22">
        <f>SUM(C7:C96)</f>
        <v>0</v>
      </c>
      <c r="D97" s="22">
        <f>SUM(D7:D96)</f>
        <v>0</v>
      </c>
      <c r="E97" s="22"/>
      <c r="F97" s="22"/>
      <c r="G97" s="22"/>
    </row>
    <row r="98" spans="1:7" ht="15" x14ac:dyDescent="0.25">
      <c r="A98" s="12"/>
      <c r="B98" s="13"/>
      <c r="C98" s="14"/>
      <c r="D98" s="15"/>
    </row>
    <row r="99" spans="1:7" ht="15" x14ac:dyDescent="0.25">
      <c r="A99" s="57" t="s">
        <v>1</v>
      </c>
      <c r="B99" s="26"/>
      <c r="C99" s="3"/>
      <c r="D99" s="4"/>
    </row>
    <row r="100" spans="1:7" ht="15" x14ac:dyDescent="0.25">
      <c r="A100" s="5"/>
      <c r="B100" s="5"/>
      <c r="C100" s="5"/>
      <c r="D100" s="5"/>
    </row>
    <row r="101" spans="1:7" ht="15" x14ac:dyDescent="0.25">
      <c r="A101" s="42" t="s">
        <v>25</v>
      </c>
      <c r="B101" s="43"/>
      <c r="C101" s="43"/>
      <c r="D101" s="43"/>
      <c r="E101" s="43"/>
      <c r="F101" s="43"/>
    </row>
    <row r="117" spans="9:9" x14ac:dyDescent="0.2">
      <c r="I117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"/>
  <sheetViews>
    <sheetView workbookViewId="0">
      <selection activeCell="C36" sqref="C36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96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95" si="10">A82+7</f>
        <v>41950</v>
      </c>
      <c r="B83" s="36">
        <f t="shared" ref="B83:B95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6.5" customHeight="1" x14ac:dyDescent="0.25">
      <c r="A97" s="21" t="s">
        <v>31</v>
      </c>
      <c r="B97" s="21"/>
      <c r="C97" s="22">
        <f>SUM(C7:C96)</f>
        <v>0</v>
      </c>
      <c r="D97" s="22">
        <f>SUM(D7:D96)</f>
        <v>0</v>
      </c>
      <c r="E97" s="22"/>
      <c r="F97" s="22"/>
      <c r="G97" s="22"/>
    </row>
    <row r="99" spans="1:7" ht="15" x14ac:dyDescent="0.2">
      <c r="A99" s="57" t="s">
        <v>1</v>
      </c>
      <c r="B99" s="57"/>
    </row>
    <row r="101" spans="1:7" ht="15" x14ac:dyDescent="0.25">
      <c r="A101" s="42" t="s">
        <v>25</v>
      </c>
      <c r="B101" s="43"/>
      <c r="C101" s="43"/>
      <c r="D101" s="43"/>
      <c r="E101" s="43"/>
      <c r="F101" s="43"/>
      <c r="G101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Program'!$C$193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SRP'!$C$97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SRP'!$C$97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2015-02-12T20:49:19Z</dcterms:modified>
</cp:coreProperties>
</file>