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SRP'!$A$1:$G$97</definedName>
    <definedName name="_xlnm.Print_Area" localSheetId="2">'Sales Outside SRP'!$A$1:$G$97</definedName>
    <definedName name="_xlnm.Print_Area" localSheetId="0">'Share Repurchase Program'!$A$1:$G$191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3" i="2" l="1"/>
  <c r="B92" i="2"/>
  <c r="A92" i="2"/>
  <c r="C183" i="2"/>
  <c r="B182" i="2"/>
  <c r="A182" i="2"/>
  <c r="D93" i="3"/>
  <c r="C93" i="3"/>
  <c r="B92" i="3"/>
  <c r="A92" i="3"/>
  <c r="D93" i="4"/>
  <c r="C93" i="4"/>
  <c r="B92" i="4"/>
  <c r="A92" i="4"/>
  <c r="C185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B139" i="2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A139" i="2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1" i="2"/>
  <c r="B132" i="2" s="1"/>
  <c r="B133" i="2" s="1"/>
  <c r="B134" i="2" s="1"/>
  <c r="B135" i="2" s="1"/>
  <c r="B136" i="2" s="1"/>
  <c r="B137" i="2" s="1"/>
  <c r="A131" i="2"/>
  <c r="A132" i="2" s="1"/>
  <c r="A133" i="2" s="1"/>
  <c r="A134" i="2" s="1"/>
  <c r="A135" i="2" s="1"/>
  <c r="A136" i="2" s="1"/>
  <c r="A137" i="2" s="1"/>
  <c r="B123" i="2" l="1"/>
  <c r="B124" i="2" s="1"/>
  <c r="B125" i="2" s="1"/>
  <c r="B126" i="2" s="1"/>
  <c r="B127" i="2" s="1"/>
  <c r="B128" i="2" s="1"/>
  <c r="B129" i="2" s="1"/>
  <c r="A123" i="2"/>
  <c r="A124" i="2" s="1"/>
  <c r="A125" i="2" s="1"/>
  <c r="A126" i="2" s="1"/>
  <c r="A127" i="2" s="1"/>
  <c r="A128" i="2" s="1"/>
  <c r="A12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1" i="2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A111" i="2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<sst xmlns="http://schemas.openxmlformats.org/spreadsheetml/2006/main" count="570" uniqueCount="40">
  <si>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</si>
  <si>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</si>
  <si>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</si>
  <si>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</si>
  <si>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</si>
  <si>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</si>
  <si>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</si>
  <si>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</si>
  <si>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</si>
  <si>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</si>
  <si>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</si>
  <si>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</si>
  <si>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</si>
  <si>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</si>
  <si>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</si>
  <si>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</si>
  <si>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</si>
  <si>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</si>
  <si>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</si>
  <si>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</si>
  <si>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</si>
  <si>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</si>
  <si>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</si>
  <si>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</si>
  <si>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</si>
  <si>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</si>
  <si>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</si>
  <si>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</si>
  <si>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</si>
  <si>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</si>
  <si>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</si>
  <si>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</si>
  <si>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</si>
  <si>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</si>
  <si>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</si>
  <si>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</si>
  <si>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</si>
  <si>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</si>
  <si>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</si>
  <si>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15 January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</si>
</sst>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4"/>
  <sheetViews>
    <sheetView tabSelected="1" zoomScale="85" zoomScaleNormal="85" zoomScalePageLayoutView="125" workbookViewId="0">
      <selection activeCell="C94" sqref="C9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ht="18" customHeight="1" x14ac:dyDescent="0.25">
      <c r="A93" s="21" t="s">
        <v>34</v>
      </c>
      <c r="B93" s="21"/>
      <c r="C93" s="22">
        <f>SUM(C7:C92)</f>
        <v>0</v>
      </c>
      <c r="D93" s="22"/>
      <c r="E93" s="22"/>
      <c r="F93" s="22"/>
      <c r="G93" s="22"/>
      <c r="H93" s="65"/>
      <c r="I93" s="65"/>
      <c r="J93" s="65"/>
      <c r="K93" s="65"/>
      <c r="L93" s="65"/>
    </row>
    <row r="94" spans="1:15" ht="1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5" s="6" customFormat="1" ht="34.5" customHeight="1" x14ac:dyDescent="0.25">
      <c r="A95" s="90" t="s">
        <v>2</v>
      </c>
      <c r="B95" s="91"/>
      <c r="C95" s="17" t="s">
        <v>33</v>
      </c>
      <c r="D95" s="17"/>
      <c r="E95" s="17"/>
      <c r="F95" s="17"/>
      <c r="G95" s="18"/>
      <c r="M95" s="9"/>
      <c r="N95"/>
      <c r="O95" s="9"/>
    </row>
    <row r="96" spans="1:15" ht="15" x14ac:dyDescent="0.25">
      <c r="A96" s="19" t="s">
        <v>3</v>
      </c>
      <c r="B96" s="19" t="s">
        <v>4</v>
      </c>
      <c r="C96" s="19" t="s">
        <v>7</v>
      </c>
      <c r="D96" s="19" t="s">
        <v>6</v>
      </c>
      <c r="E96" s="19" t="s">
        <v>9</v>
      </c>
      <c r="F96" s="19" t="s">
        <v>8</v>
      </c>
      <c r="G96" s="19" t="s">
        <v>0</v>
      </c>
      <c r="M96" s="9"/>
      <c r="O96" s="9"/>
    </row>
    <row r="97" spans="1:15" ht="15" x14ac:dyDescent="0.25">
      <c r="A97" s="20">
        <v>41418</v>
      </c>
      <c r="B97" s="20">
        <v>41424</v>
      </c>
      <c r="C97" s="59" t="s">
        <v>5</v>
      </c>
      <c r="D97" s="20"/>
      <c r="E97" s="20"/>
      <c r="F97" s="20"/>
      <c r="G97" s="20"/>
      <c r="M97" s="9"/>
      <c r="O97" s="9"/>
    </row>
    <row r="98" spans="1:15" ht="15" x14ac:dyDescent="0.25">
      <c r="A98" s="2">
        <v>41425</v>
      </c>
      <c r="B98" s="2">
        <v>41431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v>41432</v>
      </c>
      <c r="B99" s="20">
        <v>41438</v>
      </c>
      <c r="C99" s="59" t="s">
        <v>5</v>
      </c>
      <c r="D99" s="20"/>
      <c r="E99" s="20"/>
      <c r="F99" s="20"/>
      <c r="G99" s="20"/>
      <c r="M99" s="9"/>
      <c r="O99" s="9"/>
    </row>
    <row r="100" spans="1:15" ht="15" x14ac:dyDescent="0.25">
      <c r="A100" s="2">
        <v>41439</v>
      </c>
      <c r="B100" s="2">
        <v>41445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v>41446</v>
      </c>
      <c r="B101" s="20">
        <v>41452</v>
      </c>
      <c r="C101" s="59" t="s">
        <v>5</v>
      </c>
      <c r="D101" s="20"/>
      <c r="E101" s="20"/>
      <c r="F101" s="20"/>
      <c r="G101" s="20"/>
      <c r="M101" s="9"/>
      <c r="O101" s="9"/>
    </row>
    <row r="102" spans="1:15" ht="15" x14ac:dyDescent="0.25">
      <c r="A102" s="2">
        <v>41453</v>
      </c>
      <c r="B102" s="2">
        <v>41459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v>41460</v>
      </c>
      <c r="B103" s="20">
        <v>41466</v>
      </c>
      <c r="C103" s="59" t="s">
        <v>5</v>
      </c>
      <c r="D103" s="20"/>
      <c r="E103" s="20"/>
      <c r="F103" s="20"/>
      <c r="G103" s="20"/>
      <c r="M103" s="9"/>
      <c r="O103" s="9"/>
    </row>
    <row r="104" spans="1:15" ht="15" x14ac:dyDescent="0.25">
      <c r="A104" s="2">
        <v>41467</v>
      </c>
      <c r="B104" s="2">
        <v>41473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v>41474</v>
      </c>
      <c r="B105" s="20">
        <v>41480</v>
      </c>
      <c r="C105" s="59" t="s">
        <v>5</v>
      </c>
      <c r="D105" s="20"/>
      <c r="E105" s="20"/>
      <c r="F105" s="20"/>
      <c r="G105" s="20"/>
      <c r="M105" s="9"/>
      <c r="O105" s="9"/>
    </row>
    <row r="106" spans="1:15" ht="15" x14ac:dyDescent="0.25">
      <c r="A106" s="2">
        <v>41481</v>
      </c>
      <c r="B106" s="2">
        <v>41487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v>41488</v>
      </c>
      <c r="B107" s="20">
        <v>41494</v>
      </c>
      <c r="C107" s="59" t="s">
        <v>5</v>
      </c>
      <c r="D107" s="20"/>
      <c r="E107" s="20"/>
      <c r="F107" s="20"/>
      <c r="G107" s="20"/>
      <c r="M107" s="9"/>
      <c r="O107" s="9"/>
    </row>
    <row r="108" spans="1:15" ht="15" x14ac:dyDescent="0.25">
      <c r="A108" s="2">
        <v>41495</v>
      </c>
      <c r="B108" s="2">
        <v>41501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v>41502</v>
      </c>
      <c r="B109" s="20">
        <v>41508</v>
      </c>
      <c r="C109" s="59" t="s">
        <v>5</v>
      </c>
      <c r="D109" s="20"/>
      <c r="E109" s="20"/>
      <c r="F109" s="20"/>
      <c r="G109" s="20"/>
      <c r="M109" s="9"/>
      <c r="O109" s="9"/>
    </row>
    <row r="110" spans="1:15" ht="15" x14ac:dyDescent="0.25">
      <c r="A110" s="2">
        <v>41509</v>
      </c>
      <c r="B110" s="2">
        <v>41515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f t="shared" ref="A111:B113" si="9">A110+7</f>
        <v>41516</v>
      </c>
      <c r="B111" s="20">
        <f t="shared" si="9"/>
        <v>41522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">
        <f t="shared" si="9"/>
        <v>41523</v>
      </c>
      <c r="B112" s="2">
        <f t="shared" si="9"/>
        <v>41529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f t="shared" si="9"/>
        <v>41530</v>
      </c>
      <c r="B113" s="20">
        <f t="shared" si="9"/>
        <v>41536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">
        <f t="shared" ref="A114:B116" si="10">A113+7</f>
        <v>41537</v>
      </c>
      <c r="B114" s="2">
        <f t="shared" si="10"/>
        <v>41543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f t="shared" si="10"/>
        <v>41544</v>
      </c>
      <c r="B115" s="20">
        <f t="shared" si="10"/>
        <v>41550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">
        <f t="shared" si="10"/>
        <v>41551</v>
      </c>
      <c r="B116" s="2">
        <f t="shared" si="10"/>
        <v>41557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f t="shared" ref="A117:B119" si="11">A116+7</f>
        <v>41558</v>
      </c>
      <c r="B117" s="20">
        <f t="shared" si="11"/>
        <v>41564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">
        <f t="shared" si="11"/>
        <v>41565</v>
      </c>
      <c r="B118" s="2">
        <f t="shared" si="11"/>
        <v>41571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f t="shared" si="11"/>
        <v>41572</v>
      </c>
      <c r="B119" s="20">
        <f t="shared" si="11"/>
        <v>41578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">
        <f>A119+7</f>
        <v>41579</v>
      </c>
      <c r="B120" s="2">
        <f>B119+7</f>
        <v>41585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f>A120+7</f>
        <v>41586</v>
      </c>
      <c r="B121" s="20">
        <f>B120+7</f>
        <v>41592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75">
        <v>41593</v>
      </c>
      <c r="B122" s="75">
        <v>41599</v>
      </c>
      <c r="C122" s="60" t="s">
        <v>5</v>
      </c>
      <c r="D122" s="75"/>
      <c r="E122" s="75"/>
      <c r="F122" s="75"/>
      <c r="G122" s="75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0">
        <f t="shared" ref="A123:B125" si="12">A122+7</f>
        <v>41600</v>
      </c>
      <c r="B123" s="20">
        <f t="shared" si="12"/>
        <v>41606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75">
        <f t="shared" si="12"/>
        <v>41607</v>
      </c>
      <c r="B124" s="75">
        <f t="shared" si="12"/>
        <v>41613</v>
      </c>
      <c r="C124" s="60" t="s">
        <v>5</v>
      </c>
      <c r="D124" s="75"/>
      <c r="E124" s="75"/>
      <c r="F124" s="75"/>
      <c r="G124" s="75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0">
        <f t="shared" si="12"/>
        <v>41614</v>
      </c>
      <c r="B125" s="20">
        <f t="shared" si="12"/>
        <v>41620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75">
        <f t="shared" ref="A126:B128" si="13">A125+7</f>
        <v>41621</v>
      </c>
      <c r="B126" s="75">
        <f t="shared" si="13"/>
        <v>41627</v>
      </c>
      <c r="C126" s="60" t="s">
        <v>5</v>
      </c>
      <c r="D126" s="75"/>
      <c r="E126" s="75"/>
      <c r="F126" s="75"/>
      <c r="G126" s="75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0">
        <f t="shared" si="13"/>
        <v>41628</v>
      </c>
      <c r="B127" s="20">
        <f t="shared" si="13"/>
        <v>41634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75">
        <f t="shared" si="13"/>
        <v>41635</v>
      </c>
      <c r="B128" s="75">
        <f t="shared" si="13"/>
        <v>41641</v>
      </c>
      <c r="C128" s="60" t="s">
        <v>5</v>
      </c>
      <c r="D128" s="75"/>
      <c r="E128" s="75"/>
      <c r="F128" s="75"/>
      <c r="G128" s="75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0">
        <f>A128+7</f>
        <v>41642</v>
      </c>
      <c r="B129" s="20">
        <f>B128+7</f>
        <v>41648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s="81" customFormat="1" ht="15" x14ac:dyDescent="0.25">
      <c r="A130" s="75">
        <v>41649</v>
      </c>
      <c r="B130" s="75">
        <v>41655</v>
      </c>
      <c r="C130" s="60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ref="A131:B182" si="14">A130+7</f>
        <v>41656</v>
      </c>
      <c r="B131" s="20">
        <f t="shared" si="14"/>
        <v>41662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75">
        <f t="shared" si="14"/>
        <v>41663</v>
      </c>
      <c r="B132" s="75">
        <f t="shared" si="14"/>
        <v>41669</v>
      </c>
      <c r="C132" s="60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41670</v>
      </c>
      <c r="B133" s="20">
        <f t="shared" si="14"/>
        <v>41676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75">
        <f t="shared" ref="A134:A136" si="15">A133+7</f>
        <v>41677</v>
      </c>
      <c r="B134" s="75">
        <f t="shared" ref="B134:B136" si="16">B133+7</f>
        <v>41683</v>
      </c>
      <c r="C134" s="60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41684</v>
      </c>
      <c r="B135" s="20">
        <f t="shared" si="14"/>
        <v>41690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75">
        <f t="shared" si="15"/>
        <v>41691</v>
      </c>
      <c r="B136" s="75">
        <f t="shared" si="16"/>
        <v>41697</v>
      </c>
      <c r="C136" s="60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41698</v>
      </c>
      <c r="B137" s="20">
        <f t="shared" si="14"/>
        <v>41704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v>41705</v>
      </c>
      <c r="B138" s="83">
        <v>41711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41712</v>
      </c>
      <c r="B139" s="20">
        <f t="shared" si="14"/>
        <v>41718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41719</v>
      </c>
      <c r="B140" s="83">
        <f>+B139+7</f>
        <v>41725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41726</v>
      </c>
      <c r="B141" s="20">
        <f t="shared" si="14"/>
        <v>41732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41733</v>
      </c>
      <c r="B142" s="83">
        <f>+B141+7</f>
        <v>41739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41740</v>
      </c>
      <c r="B143" s="20">
        <f t="shared" si="14"/>
        <v>41746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41747</v>
      </c>
      <c r="B144" s="83">
        <f>+B143+7</f>
        <v>41753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41754</v>
      </c>
      <c r="B145" s="20">
        <f t="shared" si="14"/>
        <v>41760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41761</v>
      </c>
      <c r="B146" s="83">
        <f>+B145+7</f>
        <v>41767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41768</v>
      </c>
      <c r="B147" s="20">
        <f t="shared" si="14"/>
        <v>41774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41775</v>
      </c>
      <c r="B148" s="83">
        <f>+B147+7</f>
        <v>41781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41782</v>
      </c>
      <c r="B149" s="20">
        <f t="shared" si="14"/>
        <v>41788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41789</v>
      </c>
      <c r="B150" s="83">
        <f>+B149+7</f>
        <v>41795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41796</v>
      </c>
      <c r="B151" s="20">
        <f t="shared" si="14"/>
        <v>41802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41803</v>
      </c>
      <c r="B152" s="83">
        <f>+B151+7</f>
        <v>41809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41810</v>
      </c>
      <c r="B153" s="20">
        <f t="shared" si="14"/>
        <v>41816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41817</v>
      </c>
      <c r="B154" s="83">
        <f>+B153+7</f>
        <v>41823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41824</v>
      </c>
      <c r="B155" s="20">
        <f t="shared" si="14"/>
        <v>41830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41831</v>
      </c>
      <c r="B156" s="83">
        <f>+B155+7</f>
        <v>41837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41838</v>
      </c>
      <c r="B157" s="20">
        <f t="shared" si="14"/>
        <v>41844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41845</v>
      </c>
      <c r="B158" s="83">
        <f>+B157+7</f>
        <v>41851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41852</v>
      </c>
      <c r="B159" s="20">
        <f t="shared" si="14"/>
        <v>41858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41859</v>
      </c>
      <c r="B160" s="83">
        <f>+B159+7</f>
        <v>41865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41866</v>
      </c>
      <c r="B161" s="20">
        <f t="shared" si="14"/>
        <v>41872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41873</v>
      </c>
      <c r="B162" s="83">
        <f>+B161+7</f>
        <v>41879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41880</v>
      </c>
      <c r="B163" s="20">
        <f t="shared" si="14"/>
        <v>41886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 t="shared" si="14"/>
        <v>41887</v>
      </c>
      <c r="B164" s="83">
        <f t="shared" si="14"/>
        <v>41893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>A164+7</f>
        <v>41894</v>
      </c>
      <c r="B165" s="20">
        <f>B164+7</f>
        <v>41900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 t="shared" si="14"/>
        <v>41901</v>
      </c>
      <c r="B166" s="83">
        <f t="shared" si="14"/>
        <v>41907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>A166+7</f>
        <v>41908</v>
      </c>
      <c r="B167" s="20">
        <f>B166+7</f>
        <v>41914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 t="shared" si="14"/>
        <v>41915</v>
      </c>
      <c r="B168" s="83">
        <f t="shared" si="14"/>
        <v>41921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>A168+7</f>
        <v>41922</v>
      </c>
      <c r="B169" s="20">
        <f>B168+7</f>
        <v>41928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 t="shared" si="14"/>
        <v>41929</v>
      </c>
      <c r="B170" s="83">
        <f t="shared" si="14"/>
        <v>41935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>A170+7</f>
        <v>41936</v>
      </c>
      <c r="B171" s="20">
        <f>B170+7</f>
        <v>41942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 t="shared" si="14"/>
        <v>41943</v>
      </c>
      <c r="B172" s="83">
        <f t="shared" si="14"/>
        <v>41949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>A172+7</f>
        <v>41950</v>
      </c>
      <c r="B173" s="20">
        <f>B172+7</f>
        <v>41956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41957</v>
      </c>
      <c r="B174" s="83">
        <f t="shared" si="14"/>
        <v>41963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>A174+7</f>
        <v>41964</v>
      </c>
      <c r="B175" s="20">
        <f>B174+7</f>
        <v>41970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41971</v>
      </c>
      <c r="B176" s="83">
        <f t="shared" si="14"/>
        <v>41977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41978</v>
      </c>
      <c r="B177" s="20">
        <f>B176+7</f>
        <v>41984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41985</v>
      </c>
      <c r="B178" s="83">
        <f t="shared" si="14"/>
        <v>41991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41992</v>
      </c>
      <c r="B179" s="20">
        <f>B178+7</f>
        <v>41998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41999</v>
      </c>
      <c r="B180" s="83">
        <f t="shared" si="14"/>
        <v>42005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42006</v>
      </c>
      <c r="B181" s="20">
        <f>B180+7</f>
        <v>42012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42013</v>
      </c>
      <c r="B182" s="83">
        <f t="shared" si="14"/>
        <v>42019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ht="15" x14ac:dyDescent="0.25">
      <c r="A183" s="21" t="s">
        <v>34</v>
      </c>
      <c r="B183" s="21"/>
      <c r="C183" s="22">
        <f>SUM(C97:C182)</f>
        <v>0</v>
      </c>
      <c r="D183" s="22"/>
      <c r="E183" s="22"/>
      <c r="F183" s="22"/>
      <c r="G183" s="22"/>
      <c r="M183" s="9"/>
      <c r="N183" s="9"/>
      <c r="O183" s="9"/>
    </row>
    <row r="184" spans="1:15" ht="15" x14ac:dyDescent="0.25">
      <c r="A184" s="92"/>
      <c r="B184" s="93"/>
      <c r="C184" s="93"/>
      <c r="D184" s="93"/>
      <c r="E184" s="93"/>
      <c r="F184" s="93"/>
      <c r="G184" s="94"/>
      <c r="M184" s="9"/>
      <c r="N184" s="9"/>
      <c r="O184" s="9"/>
    </row>
    <row r="185" spans="1:15" ht="15" x14ac:dyDescent="0.25">
      <c r="A185" s="21" t="s">
        <v>35</v>
      </c>
      <c r="B185" s="21"/>
      <c r="C185" s="22">
        <f>SUM(C183+C93)</f>
        <v>0</v>
      </c>
      <c r="D185" s="22"/>
      <c r="E185" s="22"/>
      <c r="F185" s="22"/>
      <c r="G185" s="22"/>
      <c r="M185" s="9"/>
      <c r="N185" s="9"/>
      <c r="O185" s="9"/>
    </row>
    <row r="186" spans="1:15" ht="15" x14ac:dyDescent="0.25">
      <c r="A186" s="12"/>
      <c r="B186" s="16"/>
      <c r="G186"/>
    </row>
    <row r="187" spans="1:15" s="56" customFormat="1" ht="15" x14ac:dyDescent="0.25">
      <c r="A187" s="57" t="s">
        <v>1</v>
      </c>
      <c r="B187" s="10"/>
      <c r="C187"/>
      <c r="D187"/>
      <c r="E187"/>
      <c r="F187" s="9"/>
      <c r="G187" s="9"/>
    </row>
    <row r="188" spans="1:15" ht="15" x14ac:dyDescent="0.25">
      <c r="A188" s="5"/>
      <c r="B188" s="5"/>
      <c r="F188" s="9"/>
      <c r="G188" s="9"/>
    </row>
    <row r="189" spans="1:15" ht="15" x14ac:dyDescent="0.25">
      <c r="A189" s="42" t="s">
        <v>25</v>
      </c>
      <c r="B189" s="43"/>
      <c r="C189" s="43"/>
      <c r="D189" s="43"/>
      <c r="E189" s="43"/>
      <c r="F189" s="43"/>
      <c r="G189"/>
    </row>
    <row r="190" spans="1:15" x14ac:dyDescent="0.2">
      <c r="A190" s="9"/>
      <c r="B190" s="9"/>
      <c r="C190" s="9"/>
      <c r="D190" s="9"/>
      <c r="E190" s="9"/>
      <c r="F190" s="9"/>
      <c r="G190" s="9"/>
    </row>
    <row r="191" spans="1:15" x14ac:dyDescent="0.2">
      <c r="A191" s="9"/>
      <c r="B191" s="9"/>
      <c r="C191" s="9"/>
      <c r="D191" s="9"/>
      <c r="E191" s="9"/>
      <c r="F191" s="9"/>
      <c r="G191" s="9"/>
    </row>
    <row r="192" spans="1:15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F241" s="9"/>
      <c r="G241" s="9"/>
    </row>
    <row r="242" spans="5:7" x14ac:dyDescent="0.2">
      <c r="F242" s="9"/>
      <c r="G242" s="9"/>
    </row>
    <row r="243" spans="5:7" x14ac:dyDescent="0.2">
      <c r="E243" s="6"/>
      <c r="F243" s="9"/>
      <c r="G243" s="9"/>
    </row>
    <row r="244" spans="5:7" x14ac:dyDescent="0.2">
      <c r="F244" s="9"/>
      <c r="G244" s="9"/>
    </row>
  </sheetData>
  <mergeCells count="3">
    <mergeCell ref="A5:B5"/>
    <mergeCell ref="A95:B95"/>
    <mergeCell ref="A184:G18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workbookViewId="0">
      <selection activeCell="D94" sqref="D9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2" si="9">+A72+7</f>
        <v>41880</v>
      </c>
      <c r="B73" s="2">
        <f t="shared" ref="B73:B9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8.75" customHeight="1" x14ac:dyDescent="0.25">
      <c r="A93" s="21" t="s">
        <v>31</v>
      </c>
      <c r="B93" s="21"/>
      <c r="C93" s="22">
        <f>SUM(C7:C92)</f>
        <v>0</v>
      </c>
      <c r="D93" s="22">
        <f>SUM(D7:D92)</f>
        <v>0</v>
      </c>
      <c r="E93" s="22"/>
      <c r="F93" s="22"/>
      <c r="G93" s="22"/>
    </row>
    <row r="94" spans="1:8" ht="15" x14ac:dyDescent="0.25">
      <c r="A94" s="12"/>
      <c r="B94" s="13"/>
      <c r="C94" s="14"/>
      <c r="D94" s="15"/>
    </row>
    <row r="95" spans="1:8" ht="15" x14ac:dyDescent="0.25">
      <c r="A95" s="57" t="s">
        <v>1</v>
      </c>
      <c r="B95" s="26"/>
      <c r="C95" s="3"/>
      <c r="D95" s="4"/>
    </row>
    <row r="96" spans="1:8" ht="15" x14ac:dyDescent="0.25">
      <c r="A96" s="5"/>
      <c r="B96" s="5"/>
      <c r="C96" s="5"/>
      <c r="D96" s="5"/>
    </row>
    <row r="97" spans="1:6" ht="15" x14ac:dyDescent="0.25">
      <c r="A97" s="42" t="s">
        <v>25</v>
      </c>
      <c r="B97" s="43"/>
      <c r="C97" s="43"/>
      <c r="D97" s="43"/>
      <c r="E97" s="43"/>
      <c r="F97" s="43"/>
    </row>
    <row r="113" spans="9:9" x14ac:dyDescent="0.2">
      <c r="I11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D34" sqref="D3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1" si="10">A82+7</f>
        <v>41950</v>
      </c>
      <c r="B83" s="36">
        <f t="shared" ref="B83:B91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6.5" customHeight="1" x14ac:dyDescent="0.25">
      <c r="A93" s="21" t="s">
        <v>31</v>
      </c>
      <c r="B93" s="21"/>
      <c r="C93" s="22">
        <f>SUM(C7:C92)</f>
        <v>0</v>
      </c>
      <c r="D93" s="22">
        <f>SUM(D7:D92)</f>
        <v>0</v>
      </c>
      <c r="E93" s="22"/>
      <c r="F93" s="22"/>
      <c r="G93" s="22"/>
    </row>
    <row r="95" spans="1:7" ht="15" x14ac:dyDescent="0.2">
      <c r="A95" s="57" t="s">
        <v>1</v>
      </c>
      <c r="B95" s="57"/>
    </row>
    <row r="97" spans="1:7" ht="15" x14ac:dyDescent="0.25">
      <c r="A97" s="42" t="s">
        <v>25</v>
      </c>
      <c r="B97" s="43"/>
      <c r="C97" s="43"/>
      <c r="D97" s="43"/>
      <c r="E97" s="43"/>
      <c r="F97" s="43"/>
      <c r="G9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Program'!$C$185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2015-01-15T20:48:45Z</dcterms:modified>
</cp:coreProperties>
</file>