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0730" windowHeight="11760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SRP'!$A$1:$G$95</definedName>
    <definedName name="_xlnm.Print_Area" localSheetId="2">'Sales Outside SRP'!$A$1:$G$95</definedName>
    <definedName name="_xlnm.Print_Area" localSheetId="0">'Share Repurchase Program'!$A$1:$G$187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1" i="2" l="1"/>
  <c r="C179" i="2"/>
  <c r="C91" i="4"/>
  <c r="D91" i="3"/>
  <c r="C91" i="3"/>
  <c r="D91" i="4"/>
  <c r="C181" i="2" l="1"/>
  <c r="B49" i="3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B137" i="2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A137" i="2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29" i="2"/>
  <c r="B130" i="2" s="1"/>
  <c r="B131" i="2" s="1"/>
  <c r="B132" i="2" s="1"/>
  <c r="B133" i="2" s="1"/>
  <c r="B134" i="2" s="1"/>
  <c r="B135" i="2" s="1"/>
  <c r="A129" i="2"/>
  <c r="A130" i="2" s="1"/>
  <c r="A131" i="2" s="1"/>
  <c r="A132" i="2" s="1"/>
  <c r="A133" i="2" s="1"/>
  <c r="A134" i="2" s="1"/>
  <c r="A135" i="2" s="1"/>
  <c r="B121" i="2" l="1"/>
  <c r="B122" i="2" s="1"/>
  <c r="B123" i="2" s="1"/>
  <c r="B124" i="2" s="1"/>
  <c r="B125" i="2" s="1"/>
  <c r="B126" i="2" s="1"/>
  <c r="B127" i="2" s="1"/>
  <c r="A121" i="2"/>
  <c r="A122" i="2" s="1"/>
  <c r="A123" i="2" s="1"/>
  <c r="A124" i="2" s="1"/>
  <c r="A125" i="2" s="1"/>
  <c r="A126" i="2" s="1"/>
  <c r="A12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09" i="2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A109" i="2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<sst xmlns="http://schemas.openxmlformats.org/spreadsheetml/2006/main" count="559" uniqueCount="40">
  <si>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</si>
  <si>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</si>
  <si>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</si>
  <si>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</si>
  <si>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</si>
  <si>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</si>
  <si>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</si>
  <si>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</si>
  <si>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</si>
  <si>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</si>
  <si>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</si>
  <si>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</si>
  <si>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</si>
  <si>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</si>
  <si>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</si>
  <si>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</si>
  <si>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</si>
  <si>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</si>
  <si>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</si>
  <si>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</si>
  <si>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</si>
  <si>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</si>
  <si>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</si>
  <si>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</si>
  <si>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</si>
  <si>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</si>
  <si>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</si>
  <si>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</si>
  <si>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</si>
  <si>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</si>
  <si>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</si>
  <si>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</si>
  <si>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</si>
  <si>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</si>
  <si>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</si>
  <si>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</si>
  <si>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</si>
  <si>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</si>
  <si>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</si>
  <si>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 January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</si>
</sst>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0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90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ht="18" customHeight="1" x14ac:dyDescent="0.25">
      <c r="A91" s="21" t="s">
        <v>34</v>
      </c>
      <c r="B91" s="21"/>
      <c r="C91" s="22">
        <f>SUM(C7:C90)</f>
        <v>0</v>
      </c>
      <c r="D91" s="22"/>
      <c r="E91" s="22"/>
      <c r="F91" s="22"/>
      <c r="G91" s="22"/>
      <c r="H91" s="65"/>
      <c r="I91" s="65"/>
      <c r="J91" s="65"/>
      <c r="K91" s="65"/>
      <c r="L91" s="65"/>
    </row>
    <row r="92" spans="1:15" ht="1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1:15" s="6" customFormat="1" ht="34.5" customHeight="1" x14ac:dyDescent="0.25">
      <c r="A93" s="90" t="s">
        <v>2</v>
      </c>
      <c r="B93" s="91"/>
      <c r="C93" s="17" t="s">
        <v>33</v>
      </c>
      <c r="D93" s="17"/>
      <c r="E93" s="17"/>
      <c r="F93" s="17"/>
      <c r="G93" s="18"/>
      <c r="M93" s="9"/>
      <c r="N93"/>
      <c r="O93" s="9"/>
    </row>
    <row r="94" spans="1:15" ht="15" x14ac:dyDescent="0.25">
      <c r="A94" s="19" t="s">
        <v>3</v>
      </c>
      <c r="B94" s="19" t="s">
        <v>4</v>
      </c>
      <c r="C94" s="19" t="s">
        <v>7</v>
      </c>
      <c r="D94" s="19" t="s">
        <v>6</v>
      </c>
      <c r="E94" s="19" t="s">
        <v>9</v>
      </c>
      <c r="F94" s="19" t="s">
        <v>8</v>
      </c>
      <c r="G94" s="19" t="s">
        <v>0</v>
      </c>
      <c r="M94" s="9"/>
      <c r="O94" s="9"/>
    </row>
    <row r="95" spans="1:15" ht="15" x14ac:dyDescent="0.25">
      <c r="A95" s="20">
        <v>41418</v>
      </c>
      <c r="B95" s="20">
        <v>41424</v>
      </c>
      <c r="C95" s="59" t="s">
        <v>5</v>
      </c>
      <c r="D95" s="20"/>
      <c r="E95" s="20"/>
      <c r="F95" s="20"/>
      <c r="G95" s="20"/>
      <c r="M95" s="9"/>
      <c r="O95" s="9"/>
    </row>
    <row r="96" spans="1:15" ht="15" x14ac:dyDescent="0.25">
      <c r="A96" s="2">
        <v>41425</v>
      </c>
      <c r="B96" s="2">
        <v>41431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v>41432</v>
      </c>
      <c r="B97" s="20">
        <v>41438</v>
      </c>
      <c r="C97" s="59" t="s">
        <v>5</v>
      </c>
      <c r="D97" s="20"/>
      <c r="E97" s="20"/>
      <c r="F97" s="20"/>
      <c r="G97" s="20"/>
      <c r="M97" s="9"/>
      <c r="O97" s="9"/>
    </row>
    <row r="98" spans="1:15" ht="15" x14ac:dyDescent="0.25">
      <c r="A98" s="2">
        <v>41439</v>
      </c>
      <c r="B98" s="2">
        <v>41445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v>41446</v>
      </c>
      <c r="B99" s="20">
        <v>41452</v>
      </c>
      <c r="C99" s="59" t="s">
        <v>5</v>
      </c>
      <c r="D99" s="20"/>
      <c r="E99" s="20"/>
      <c r="F99" s="20"/>
      <c r="G99" s="20"/>
      <c r="M99" s="9"/>
      <c r="O99" s="9"/>
    </row>
    <row r="100" spans="1:15" ht="15" x14ac:dyDescent="0.25">
      <c r="A100" s="2">
        <v>41453</v>
      </c>
      <c r="B100" s="2">
        <v>41459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v>41460</v>
      </c>
      <c r="B101" s="20">
        <v>41466</v>
      </c>
      <c r="C101" s="59" t="s">
        <v>5</v>
      </c>
      <c r="D101" s="20"/>
      <c r="E101" s="20"/>
      <c r="F101" s="20"/>
      <c r="G101" s="20"/>
      <c r="M101" s="9"/>
      <c r="O101" s="9"/>
    </row>
    <row r="102" spans="1:15" ht="15" x14ac:dyDescent="0.25">
      <c r="A102" s="2">
        <v>41467</v>
      </c>
      <c r="B102" s="2">
        <v>41473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v>41474</v>
      </c>
      <c r="B103" s="20">
        <v>41480</v>
      </c>
      <c r="C103" s="59" t="s">
        <v>5</v>
      </c>
      <c r="D103" s="20"/>
      <c r="E103" s="20"/>
      <c r="F103" s="20"/>
      <c r="G103" s="20"/>
      <c r="M103" s="9"/>
      <c r="O103" s="9"/>
    </row>
    <row r="104" spans="1:15" ht="15" x14ac:dyDescent="0.25">
      <c r="A104" s="2">
        <v>41481</v>
      </c>
      <c r="B104" s="2">
        <v>41487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v>41488</v>
      </c>
      <c r="B105" s="20">
        <v>41494</v>
      </c>
      <c r="C105" s="59" t="s">
        <v>5</v>
      </c>
      <c r="D105" s="20"/>
      <c r="E105" s="20"/>
      <c r="F105" s="20"/>
      <c r="G105" s="20"/>
      <c r="M105" s="9"/>
      <c r="O105" s="9"/>
    </row>
    <row r="106" spans="1:15" ht="15" x14ac:dyDescent="0.25">
      <c r="A106" s="2">
        <v>41495</v>
      </c>
      <c r="B106" s="2">
        <v>41501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v>41502</v>
      </c>
      <c r="B107" s="20">
        <v>41508</v>
      </c>
      <c r="C107" s="59" t="s">
        <v>5</v>
      </c>
      <c r="D107" s="20"/>
      <c r="E107" s="20"/>
      <c r="F107" s="20"/>
      <c r="G107" s="20"/>
      <c r="M107" s="9"/>
      <c r="O107" s="9"/>
    </row>
    <row r="108" spans="1:15" ht="15" x14ac:dyDescent="0.25">
      <c r="A108" s="2">
        <v>41509</v>
      </c>
      <c r="B108" s="2">
        <v>41515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f t="shared" ref="A109:B111" si="9">A108+7</f>
        <v>41516</v>
      </c>
      <c r="B109" s="20">
        <f t="shared" si="9"/>
        <v>41522</v>
      </c>
      <c r="C109" s="73" t="s">
        <v>5</v>
      </c>
      <c r="D109" s="20"/>
      <c r="E109" s="20"/>
      <c r="F109" s="20"/>
      <c r="G109" s="20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2">
        <f t="shared" si="9"/>
        <v>41523</v>
      </c>
      <c r="B110" s="2">
        <f t="shared" si="9"/>
        <v>41529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f t="shared" si="9"/>
        <v>41530</v>
      </c>
      <c r="B111" s="20">
        <f t="shared" si="9"/>
        <v>41536</v>
      </c>
      <c r="C111" s="73" t="s">
        <v>5</v>
      </c>
      <c r="D111" s="20"/>
      <c r="E111" s="20"/>
      <c r="F111" s="20"/>
      <c r="G111" s="20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2">
        <f t="shared" ref="A112:B114" si="10">A111+7</f>
        <v>41537</v>
      </c>
      <c r="B112" s="2">
        <f t="shared" si="10"/>
        <v>41543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f t="shared" si="10"/>
        <v>41544</v>
      </c>
      <c r="B113" s="20">
        <f t="shared" si="10"/>
        <v>41550</v>
      </c>
      <c r="C113" s="73" t="s">
        <v>5</v>
      </c>
      <c r="D113" s="20"/>
      <c r="E113" s="20"/>
      <c r="F113" s="20"/>
      <c r="G113" s="20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2">
        <f t="shared" si="10"/>
        <v>41551</v>
      </c>
      <c r="B114" s="2">
        <f t="shared" si="10"/>
        <v>41557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f t="shared" ref="A115:B117" si="11">A114+7</f>
        <v>41558</v>
      </c>
      <c r="B115" s="20">
        <f t="shared" si="11"/>
        <v>41564</v>
      </c>
      <c r="C115" s="73" t="s">
        <v>5</v>
      </c>
      <c r="D115" s="20"/>
      <c r="E115" s="20"/>
      <c r="F115" s="20"/>
      <c r="G115" s="20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2">
        <f t="shared" si="11"/>
        <v>41565</v>
      </c>
      <c r="B116" s="2">
        <f t="shared" si="11"/>
        <v>41571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f t="shared" si="11"/>
        <v>41572</v>
      </c>
      <c r="B117" s="20">
        <f t="shared" si="11"/>
        <v>41578</v>
      </c>
      <c r="C117" s="73" t="s">
        <v>5</v>
      </c>
      <c r="D117" s="20"/>
      <c r="E117" s="20"/>
      <c r="F117" s="20"/>
      <c r="G117" s="20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2">
        <f>A117+7</f>
        <v>41579</v>
      </c>
      <c r="B118" s="2">
        <f>B117+7</f>
        <v>41585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f>A118+7</f>
        <v>41586</v>
      </c>
      <c r="B119" s="20">
        <f>B118+7</f>
        <v>41592</v>
      </c>
      <c r="C119" s="73" t="s">
        <v>5</v>
      </c>
      <c r="D119" s="20"/>
      <c r="E119" s="20"/>
      <c r="F119" s="20"/>
      <c r="G119" s="20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75">
        <v>41593</v>
      </c>
      <c r="B120" s="75">
        <v>41599</v>
      </c>
      <c r="C120" s="60" t="s">
        <v>5</v>
      </c>
      <c r="D120" s="75"/>
      <c r="E120" s="75"/>
      <c r="F120" s="75"/>
      <c r="G120" s="75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20">
        <f t="shared" ref="A121:B123" si="12">A120+7</f>
        <v>41600</v>
      </c>
      <c r="B121" s="20">
        <f t="shared" si="12"/>
        <v>41606</v>
      </c>
      <c r="C121" s="73" t="s">
        <v>5</v>
      </c>
      <c r="D121" s="20"/>
      <c r="E121" s="20"/>
      <c r="F121" s="20"/>
      <c r="G121" s="20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75">
        <f t="shared" si="12"/>
        <v>41607</v>
      </c>
      <c r="B122" s="75">
        <f t="shared" si="12"/>
        <v>41613</v>
      </c>
      <c r="C122" s="60" t="s">
        <v>5</v>
      </c>
      <c r="D122" s="75"/>
      <c r="E122" s="75"/>
      <c r="F122" s="75"/>
      <c r="G122" s="75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20">
        <f t="shared" si="12"/>
        <v>41614</v>
      </c>
      <c r="B123" s="20">
        <f t="shared" si="12"/>
        <v>41620</v>
      </c>
      <c r="C123" s="73" t="s">
        <v>5</v>
      </c>
      <c r="D123" s="20"/>
      <c r="E123" s="20"/>
      <c r="F123" s="20"/>
      <c r="G123" s="20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75">
        <f t="shared" ref="A124:B126" si="13">A123+7</f>
        <v>41621</v>
      </c>
      <c r="B124" s="75">
        <f t="shared" si="13"/>
        <v>41627</v>
      </c>
      <c r="C124" s="60" t="s">
        <v>5</v>
      </c>
      <c r="D124" s="75"/>
      <c r="E124" s="75"/>
      <c r="F124" s="75"/>
      <c r="G124" s="75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20">
        <f t="shared" si="13"/>
        <v>41628</v>
      </c>
      <c r="B125" s="20">
        <f t="shared" si="13"/>
        <v>41634</v>
      </c>
      <c r="C125" s="73" t="s">
        <v>5</v>
      </c>
      <c r="D125" s="20"/>
      <c r="E125" s="20"/>
      <c r="F125" s="20"/>
      <c r="G125" s="20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75">
        <f t="shared" si="13"/>
        <v>41635</v>
      </c>
      <c r="B126" s="75">
        <f t="shared" si="13"/>
        <v>41641</v>
      </c>
      <c r="C126" s="60" t="s">
        <v>5</v>
      </c>
      <c r="D126" s="75"/>
      <c r="E126" s="75"/>
      <c r="F126" s="75"/>
      <c r="G126" s="75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20">
        <f>A126+7</f>
        <v>41642</v>
      </c>
      <c r="B127" s="20">
        <f>B126+7</f>
        <v>41648</v>
      </c>
      <c r="C127" s="73" t="s">
        <v>5</v>
      </c>
      <c r="D127" s="20"/>
      <c r="E127" s="20"/>
      <c r="F127" s="20"/>
      <c r="G127" s="20"/>
      <c r="H127" s="64"/>
      <c r="I127" s="64"/>
      <c r="J127" s="64"/>
      <c r="K127" s="64"/>
      <c r="L127" s="64"/>
      <c r="M127" s="9"/>
      <c r="O127" s="9"/>
    </row>
    <row r="128" spans="1:15" s="81" customFormat="1" ht="15" x14ac:dyDescent="0.25">
      <c r="A128" s="75">
        <v>41649</v>
      </c>
      <c r="B128" s="75">
        <v>41655</v>
      </c>
      <c r="C128" s="60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ref="A129:B178" si="14">A128+7</f>
        <v>41656</v>
      </c>
      <c r="B129" s="20">
        <f t="shared" si="14"/>
        <v>41662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75">
        <f t="shared" si="14"/>
        <v>41663</v>
      </c>
      <c r="B130" s="75">
        <f t="shared" si="14"/>
        <v>41669</v>
      </c>
      <c r="C130" s="60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4"/>
        <v>41670</v>
      </c>
      <c r="B131" s="20">
        <f t="shared" si="14"/>
        <v>41676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75">
        <f t="shared" ref="A132:A134" si="15">A131+7</f>
        <v>41677</v>
      </c>
      <c r="B132" s="75">
        <f t="shared" ref="B132:B134" si="16">B131+7</f>
        <v>41683</v>
      </c>
      <c r="C132" s="60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4"/>
        <v>41684</v>
      </c>
      <c r="B133" s="20">
        <f t="shared" si="14"/>
        <v>41690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75">
        <f t="shared" si="15"/>
        <v>41691</v>
      </c>
      <c r="B134" s="75">
        <f t="shared" si="16"/>
        <v>41697</v>
      </c>
      <c r="C134" s="60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4"/>
        <v>41698</v>
      </c>
      <c r="B135" s="20">
        <f t="shared" si="14"/>
        <v>41704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v>41705</v>
      </c>
      <c r="B136" s="83">
        <v>41711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41712</v>
      </c>
      <c r="B137" s="20">
        <f t="shared" si="14"/>
        <v>41718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41719</v>
      </c>
      <c r="B138" s="83">
        <f>+B137+7</f>
        <v>41725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41726</v>
      </c>
      <c r="B139" s="20">
        <f t="shared" si="14"/>
        <v>41732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41733</v>
      </c>
      <c r="B140" s="83">
        <f>+B139+7</f>
        <v>41739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41740</v>
      </c>
      <c r="B141" s="20">
        <f t="shared" si="14"/>
        <v>41746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41747</v>
      </c>
      <c r="B142" s="83">
        <f>+B141+7</f>
        <v>41753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41754</v>
      </c>
      <c r="B143" s="20">
        <f t="shared" si="14"/>
        <v>41760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41761</v>
      </c>
      <c r="B144" s="83">
        <f>+B143+7</f>
        <v>41767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41768</v>
      </c>
      <c r="B145" s="20">
        <f t="shared" si="14"/>
        <v>41774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41775</v>
      </c>
      <c r="B146" s="83">
        <f>+B145+7</f>
        <v>41781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41782</v>
      </c>
      <c r="B147" s="20">
        <f t="shared" si="14"/>
        <v>41788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41789</v>
      </c>
      <c r="B148" s="83">
        <f>+B147+7</f>
        <v>41795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41796</v>
      </c>
      <c r="B149" s="20">
        <f t="shared" si="14"/>
        <v>41802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41803</v>
      </c>
      <c r="B150" s="83">
        <f>+B149+7</f>
        <v>41809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41810</v>
      </c>
      <c r="B151" s="20">
        <f t="shared" si="14"/>
        <v>41816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41817</v>
      </c>
      <c r="B152" s="83">
        <f>+B151+7</f>
        <v>41823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41824</v>
      </c>
      <c r="B153" s="20">
        <f t="shared" si="14"/>
        <v>41830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41831</v>
      </c>
      <c r="B154" s="83">
        <f>+B153+7</f>
        <v>41837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41838</v>
      </c>
      <c r="B155" s="20">
        <f t="shared" si="14"/>
        <v>41844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41845</v>
      </c>
      <c r="B156" s="83">
        <f>+B155+7</f>
        <v>41851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41852</v>
      </c>
      <c r="B157" s="20">
        <f t="shared" si="14"/>
        <v>41858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41859</v>
      </c>
      <c r="B158" s="83">
        <f>+B157+7</f>
        <v>41865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41866</v>
      </c>
      <c r="B159" s="20">
        <f t="shared" si="14"/>
        <v>41872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41873</v>
      </c>
      <c r="B160" s="83">
        <f>+B159+7</f>
        <v>41879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41880</v>
      </c>
      <c r="B161" s="20">
        <f t="shared" si="14"/>
        <v>41886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 t="shared" si="14"/>
        <v>41887</v>
      </c>
      <c r="B162" s="83">
        <f t="shared" si="14"/>
        <v>41893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>A162+7</f>
        <v>41894</v>
      </c>
      <c r="B163" s="20">
        <f>B162+7</f>
        <v>41900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 t="shared" si="14"/>
        <v>41901</v>
      </c>
      <c r="B164" s="83">
        <f t="shared" si="14"/>
        <v>41907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>A164+7</f>
        <v>41908</v>
      </c>
      <c r="B165" s="20">
        <f>B164+7</f>
        <v>41914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 t="shared" si="14"/>
        <v>41915</v>
      </c>
      <c r="B166" s="83">
        <f t="shared" si="14"/>
        <v>41921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>A166+7</f>
        <v>41922</v>
      </c>
      <c r="B167" s="20">
        <f>B166+7</f>
        <v>41928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 t="shared" si="14"/>
        <v>41929</v>
      </c>
      <c r="B168" s="83">
        <f t="shared" si="14"/>
        <v>41935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>A168+7</f>
        <v>41936</v>
      </c>
      <c r="B169" s="20">
        <f>B168+7</f>
        <v>41942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 t="shared" si="14"/>
        <v>41943</v>
      </c>
      <c r="B170" s="83">
        <f t="shared" si="14"/>
        <v>41949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>A170+7</f>
        <v>41950</v>
      </c>
      <c r="B171" s="20">
        <f>B170+7</f>
        <v>41956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 t="shared" si="14"/>
        <v>41957</v>
      </c>
      <c r="B172" s="83">
        <f t="shared" si="14"/>
        <v>41963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>A172+7</f>
        <v>41964</v>
      </c>
      <c r="B173" s="20">
        <f>B172+7</f>
        <v>41970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 t="shared" si="14"/>
        <v>41971</v>
      </c>
      <c r="B174" s="83">
        <f t="shared" si="14"/>
        <v>41977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>A174+7</f>
        <v>41978</v>
      </c>
      <c r="B175" s="20">
        <f>B174+7</f>
        <v>41984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 t="shared" si="14"/>
        <v>41985</v>
      </c>
      <c r="B176" s="83">
        <f t="shared" si="14"/>
        <v>41991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>A176+7</f>
        <v>41992</v>
      </c>
      <c r="B177" s="20">
        <f>B176+7</f>
        <v>41998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 t="shared" si="14"/>
        <v>41999</v>
      </c>
      <c r="B178" s="83">
        <f t="shared" si="14"/>
        <v>42005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ht="15" x14ac:dyDescent="0.25">
      <c r="A179" s="21" t="s">
        <v>34</v>
      </c>
      <c r="B179" s="21"/>
      <c r="C179" s="22">
        <f>SUM(C95:C178)</f>
        <v>0</v>
      </c>
      <c r="D179" s="22"/>
      <c r="E179" s="22"/>
      <c r="F179" s="22"/>
      <c r="G179" s="22"/>
      <c r="M179" s="9"/>
      <c r="N179" s="9"/>
      <c r="O179" s="9"/>
    </row>
    <row r="180" spans="1:15" ht="15" x14ac:dyDescent="0.25">
      <c r="A180" s="92"/>
      <c r="B180" s="93"/>
      <c r="C180" s="93"/>
      <c r="D180" s="93"/>
      <c r="E180" s="93"/>
      <c r="F180" s="93"/>
      <c r="G180" s="94"/>
      <c r="M180" s="9"/>
      <c r="N180" s="9"/>
      <c r="O180" s="9"/>
    </row>
    <row r="181" spans="1:15" ht="15" x14ac:dyDescent="0.25">
      <c r="A181" s="21" t="s">
        <v>35</v>
      </c>
      <c r="B181" s="21"/>
      <c r="C181" s="22">
        <f>SUM(C179+C91)</f>
        <v>0</v>
      </c>
      <c r="D181" s="22"/>
      <c r="E181" s="22"/>
      <c r="F181" s="22"/>
      <c r="G181" s="22"/>
      <c r="M181" s="9"/>
      <c r="N181" s="9"/>
      <c r="O181" s="9"/>
    </row>
    <row r="182" spans="1:15" ht="15" x14ac:dyDescent="0.25">
      <c r="A182" s="12"/>
      <c r="B182" s="16"/>
      <c r="G182"/>
    </row>
    <row r="183" spans="1:15" s="56" customFormat="1" ht="15" x14ac:dyDescent="0.25">
      <c r="A183" s="57" t="s">
        <v>1</v>
      </c>
      <c r="B183" s="10"/>
      <c r="C183"/>
      <c r="D183"/>
      <c r="E183"/>
      <c r="F183" s="9"/>
      <c r="G183" s="9"/>
    </row>
    <row r="184" spans="1:15" ht="15" x14ac:dyDescent="0.25">
      <c r="A184" s="5"/>
      <c r="B184" s="5"/>
      <c r="F184" s="9"/>
      <c r="G184" s="9"/>
    </row>
    <row r="185" spans="1:15" ht="15" x14ac:dyDescent="0.25">
      <c r="A185" s="42" t="s">
        <v>25</v>
      </c>
      <c r="B185" s="43"/>
      <c r="C185" s="43"/>
      <c r="D185" s="43"/>
      <c r="E185" s="43"/>
      <c r="F185" s="43"/>
      <c r="G185"/>
    </row>
    <row r="186" spans="1:15" x14ac:dyDescent="0.2">
      <c r="A186" s="9"/>
      <c r="B186" s="9"/>
      <c r="C186" s="9"/>
      <c r="D186" s="9"/>
      <c r="E186" s="9"/>
      <c r="F186" s="9"/>
      <c r="G186" s="9"/>
    </row>
    <row r="187" spans="1:15" x14ac:dyDescent="0.2">
      <c r="A187" s="9"/>
      <c r="B187" s="9"/>
      <c r="C187" s="9"/>
      <c r="D187" s="9"/>
      <c r="E187" s="9"/>
      <c r="F187" s="9"/>
      <c r="G187" s="9"/>
    </row>
    <row r="188" spans="1:15" x14ac:dyDescent="0.2">
      <c r="F188" s="9"/>
      <c r="G188" s="9"/>
    </row>
    <row r="189" spans="1:15" x14ac:dyDescent="0.2">
      <c r="F189" s="9"/>
      <c r="G189" s="9"/>
    </row>
    <row r="190" spans="1:15" x14ac:dyDescent="0.2">
      <c r="F190" s="9"/>
      <c r="G190" s="9"/>
    </row>
    <row r="191" spans="1:15" x14ac:dyDescent="0.2">
      <c r="F191" s="9"/>
      <c r="G191" s="9"/>
    </row>
    <row r="192" spans="1:15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5:7" x14ac:dyDescent="0.2">
      <c r="F225" s="9"/>
      <c r="G225" s="9"/>
    </row>
    <row r="226" spans="5:7" x14ac:dyDescent="0.2">
      <c r="F226" s="9"/>
      <c r="G226" s="9"/>
    </row>
    <row r="227" spans="5:7" x14ac:dyDescent="0.2">
      <c r="F227" s="9"/>
      <c r="G227" s="9"/>
    </row>
    <row r="228" spans="5:7" x14ac:dyDescent="0.2">
      <c r="F228" s="9"/>
      <c r="G228" s="9"/>
    </row>
    <row r="229" spans="5:7" x14ac:dyDescent="0.2">
      <c r="F229" s="9"/>
      <c r="G229" s="9"/>
    </row>
    <row r="230" spans="5:7" x14ac:dyDescent="0.2">
      <c r="F230" s="9"/>
      <c r="G230" s="9"/>
    </row>
    <row r="231" spans="5:7" x14ac:dyDescent="0.2">
      <c r="F231" s="9"/>
      <c r="G231" s="9"/>
    </row>
    <row r="232" spans="5:7" x14ac:dyDescent="0.2">
      <c r="F232" s="9"/>
      <c r="G232" s="9"/>
    </row>
    <row r="233" spans="5:7" x14ac:dyDescent="0.2">
      <c r="F233" s="9"/>
      <c r="G233" s="9"/>
    </row>
    <row r="234" spans="5:7" x14ac:dyDescent="0.2">
      <c r="F234" s="9"/>
      <c r="G234" s="9"/>
    </row>
    <row r="235" spans="5:7" x14ac:dyDescent="0.2">
      <c r="F235" s="9"/>
      <c r="G235" s="9"/>
    </row>
    <row r="236" spans="5:7" x14ac:dyDescent="0.2">
      <c r="F236" s="9"/>
      <c r="G236" s="9"/>
    </row>
    <row r="237" spans="5:7" x14ac:dyDescent="0.2">
      <c r="F237" s="9"/>
      <c r="G237" s="9"/>
    </row>
    <row r="238" spans="5:7" x14ac:dyDescent="0.2">
      <c r="F238" s="9"/>
      <c r="G238" s="9"/>
    </row>
    <row r="239" spans="5:7" x14ac:dyDescent="0.2">
      <c r="E239" s="6"/>
      <c r="F239" s="9"/>
      <c r="G239" s="9"/>
    </row>
    <row r="240" spans="5:7" x14ac:dyDescent="0.2">
      <c r="F240" s="9"/>
      <c r="G240" s="9"/>
    </row>
  </sheetData>
  <mergeCells count="3">
    <mergeCell ref="A5:B5"/>
    <mergeCell ref="A93:B93"/>
    <mergeCell ref="A180:G18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9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1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5" x14ac:dyDescent="0.25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5" x14ac:dyDescent="0.25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5" x14ac:dyDescent="0.25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5" x14ac:dyDescent="0.25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5" x14ac:dyDescent="0.25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5" x14ac:dyDescent="0.25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5" x14ac:dyDescent="0.25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5" x14ac:dyDescent="0.25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5" x14ac:dyDescent="0.25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5" x14ac:dyDescent="0.25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5" x14ac:dyDescent="0.25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5" x14ac:dyDescent="0.25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5" x14ac:dyDescent="0.25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5" x14ac:dyDescent="0.25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5" x14ac:dyDescent="0.25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90" si="9">+A72+7</f>
        <v>41880</v>
      </c>
      <c r="B73" s="2">
        <f t="shared" ref="B73:B90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8.75" customHeight="1" x14ac:dyDescent="0.25">
      <c r="A91" s="21" t="s">
        <v>31</v>
      </c>
      <c r="B91" s="21"/>
      <c r="C91" s="22">
        <f>SUM(C7:C90)</f>
        <v>0</v>
      </c>
      <c r="D91" s="22">
        <f>SUM(D7:D90)</f>
        <v>0</v>
      </c>
      <c r="E91" s="22"/>
      <c r="F91" s="22"/>
      <c r="G91" s="22"/>
    </row>
    <row r="92" spans="1:8" ht="15" x14ac:dyDescent="0.25">
      <c r="A92" s="12"/>
      <c r="B92" s="13"/>
      <c r="C92" s="14"/>
      <c r="D92" s="15"/>
    </row>
    <row r="93" spans="1:8" ht="15" x14ac:dyDescent="0.25">
      <c r="A93" s="57" t="s">
        <v>1</v>
      </c>
      <c r="B93" s="26"/>
      <c r="C93" s="3"/>
      <c r="D93" s="4"/>
    </row>
    <row r="94" spans="1:8" ht="15" x14ac:dyDescent="0.25">
      <c r="A94" s="5"/>
      <c r="B94" s="5"/>
      <c r="C94" s="5"/>
      <c r="D94" s="5"/>
    </row>
    <row r="95" spans="1:8" ht="15" x14ac:dyDescent="0.25">
      <c r="A95" s="42" t="s">
        <v>25</v>
      </c>
      <c r="B95" s="43"/>
      <c r="C95" s="43"/>
      <c r="D95" s="43"/>
      <c r="E95" s="43"/>
      <c r="F95" s="43"/>
    </row>
    <row r="111" spans="9:9" x14ac:dyDescent="0.2">
      <c r="I11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90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89" si="10">A82+7</f>
        <v>41950</v>
      </c>
      <c r="B83" s="36">
        <f t="shared" ref="B83:B89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6.5" customHeight="1" x14ac:dyDescent="0.25">
      <c r="A91" s="21" t="s">
        <v>31</v>
      </c>
      <c r="B91" s="21"/>
      <c r="C91" s="22">
        <f>SUM(C7:C90)</f>
        <v>0</v>
      </c>
      <c r="D91" s="22">
        <f>SUM(D7:D90)</f>
        <v>0</v>
      </c>
      <c r="E91" s="22"/>
      <c r="F91" s="22"/>
      <c r="G91" s="22"/>
    </row>
    <row r="93" spans="1:7" ht="15" x14ac:dyDescent="0.2">
      <c r="A93" s="57" t="s">
        <v>1</v>
      </c>
      <c r="B93" s="57"/>
    </row>
    <row r="95" spans="1:7" ht="15" x14ac:dyDescent="0.25">
      <c r="A95" s="42" t="s">
        <v>25</v>
      </c>
      <c r="B95" s="43"/>
      <c r="C95" s="43"/>
      <c r="D95" s="43"/>
      <c r="E95" s="43"/>
      <c r="F95" s="43"/>
      <c r="G9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Program'!$C$181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SRP'!$C$91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SRP'!$C$91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2015-01-01T21:46:17Z</dcterms:modified>
</cp:coreProperties>
</file>