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0730" windowHeight="11760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SRP'!$A$1:$G$92</definedName>
    <definedName name="_xlnm.Print_Area" localSheetId="2">'Sales Outside SRP'!$A$1:$G$92</definedName>
    <definedName name="_xlnm.Print_Area" localSheetId="0">'Share Repurchase Program'!$A$1:$G$181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88" i="2" l="1"/>
  <c r="C173" i="2"/>
  <c r="D88" i="3"/>
  <c r="C88" i="3"/>
  <c r="D88" i="4"/>
  <c r="C88" i="4"/>
  <c r="C175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B134" i="2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A134" i="2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26" i="2"/>
  <c r="B127" i="2" s="1"/>
  <c r="B128" i="2" s="1"/>
  <c r="B129" i="2" s="1"/>
  <c r="B130" i="2" s="1"/>
  <c r="B131" i="2" s="1"/>
  <c r="B132" i="2" s="1"/>
  <c r="A126" i="2"/>
  <c r="A127" i="2" s="1"/>
  <c r="A128" i="2" s="1"/>
  <c r="A129" i="2" s="1"/>
  <c r="A130" i="2" s="1"/>
  <c r="A131" i="2" s="1"/>
  <c r="A132" i="2" s="1"/>
  <c r="B118" i="2" l="1"/>
  <c r="B119" i="2" s="1"/>
  <c r="B120" i="2" s="1"/>
  <c r="B121" i="2" s="1"/>
  <c r="B122" i="2" s="1"/>
  <c r="B123" i="2" s="1"/>
  <c r="B124" i="2" s="1"/>
  <c r="A118" i="2"/>
  <c r="A119" i="2" s="1"/>
  <c r="A120" i="2" s="1"/>
  <c r="A121" i="2" s="1"/>
  <c r="A122" i="2" s="1"/>
  <c r="A123" i="2" s="1"/>
  <c r="A124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06" i="2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A106" i="2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<sst xmlns="http://schemas.openxmlformats.org/spreadsheetml/2006/main" count="542" uniqueCount="40">
  <si>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</si>
  <si>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</si>
  <si>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</si>
  <si>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</si>
  <si>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</si>
  <si>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</si>
  <si>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</si>
  <si>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</si>
  <si>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</si>
  <si>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</si>
  <si>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</si>
  <si>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</si>
  <si>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</si>
  <si>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</si>
  <si>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</si>
  <si>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</si>
  <si>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</si>
  <si>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</si>
  <si>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</si>
  <si>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</si>
  <si>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</si>
  <si>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</si>
  <si>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</si>
  <si>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</si>
  <si>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</si>
  <si>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</si>
  <si>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</si>
  <si>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</si>
  <si>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</si>
  <si>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</si>
  <si>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</si>
  <si>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</si>
  <si>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</si>
  <si>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</si>
  <si>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</si>
  <si>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</si>
  <si>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</si>
  <si>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</si>
  <si>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</si>
  <si>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11 December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</si>
</sst>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4"/>
  <sheetViews>
    <sheetView tabSelected="1" zoomScale="85" zoomScaleNormal="85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87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ht="18" customHeight="1" x14ac:dyDescent="0.25">
      <c r="A88" s="21" t="s">
        <v>34</v>
      </c>
      <c r="B88" s="21"/>
      <c r="C88" s="22">
        <f>SUM(C7:C87)</f>
        <v>0</v>
      </c>
      <c r="D88" s="22"/>
      <c r="E88" s="22"/>
      <c r="F88" s="22"/>
      <c r="G88" s="22"/>
      <c r="H88" s="65"/>
      <c r="I88" s="65"/>
      <c r="J88" s="65"/>
      <c r="K88" s="65"/>
      <c r="L88" s="65"/>
    </row>
    <row r="89" spans="1:15" ht="15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</row>
    <row r="90" spans="1:15" s="6" customFormat="1" ht="34.5" customHeight="1" x14ac:dyDescent="0.25">
      <c r="A90" s="90" t="s">
        <v>2</v>
      </c>
      <c r="B90" s="91"/>
      <c r="C90" s="17" t="s">
        <v>33</v>
      </c>
      <c r="D90" s="17"/>
      <c r="E90" s="17"/>
      <c r="F90" s="17"/>
      <c r="G90" s="18"/>
      <c r="M90" s="9"/>
      <c r="N90"/>
      <c r="O90" s="9"/>
    </row>
    <row r="91" spans="1:15" ht="15" x14ac:dyDescent="0.25">
      <c r="A91" s="19" t="s">
        <v>3</v>
      </c>
      <c r="B91" s="19" t="s">
        <v>4</v>
      </c>
      <c r="C91" s="19" t="s">
        <v>7</v>
      </c>
      <c r="D91" s="19" t="s">
        <v>6</v>
      </c>
      <c r="E91" s="19" t="s">
        <v>9</v>
      </c>
      <c r="F91" s="19" t="s">
        <v>8</v>
      </c>
      <c r="G91" s="19" t="s">
        <v>0</v>
      </c>
      <c r="M91" s="9"/>
      <c r="O91" s="9"/>
    </row>
    <row r="92" spans="1:15" ht="15" x14ac:dyDescent="0.25">
      <c r="A92" s="20">
        <v>41418</v>
      </c>
      <c r="B92" s="20">
        <v>41424</v>
      </c>
      <c r="C92" s="59" t="s">
        <v>5</v>
      </c>
      <c r="D92" s="20"/>
      <c r="E92" s="20"/>
      <c r="F92" s="20"/>
      <c r="G92" s="20"/>
      <c r="M92" s="9"/>
      <c r="O92" s="9"/>
    </row>
    <row r="93" spans="1:15" ht="15" x14ac:dyDescent="0.25">
      <c r="A93" s="2">
        <v>41425</v>
      </c>
      <c r="B93" s="2">
        <v>41431</v>
      </c>
      <c r="C93" s="60" t="s">
        <v>5</v>
      </c>
      <c r="D93" s="2"/>
      <c r="E93" s="2"/>
      <c r="F93" s="2"/>
      <c r="G93" s="2"/>
      <c r="M93" s="9"/>
      <c r="O93" s="9"/>
    </row>
    <row r="94" spans="1:15" ht="15" x14ac:dyDescent="0.25">
      <c r="A94" s="20">
        <v>41432</v>
      </c>
      <c r="B94" s="20">
        <v>41438</v>
      </c>
      <c r="C94" s="59" t="s">
        <v>5</v>
      </c>
      <c r="D94" s="20"/>
      <c r="E94" s="20"/>
      <c r="F94" s="20"/>
      <c r="G94" s="20"/>
      <c r="M94" s="9"/>
      <c r="O94" s="9"/>
    </row>
    <row r="95" spans="1:15" ht="15" x14ac:dyDescent="0.25">
      <c r="A95" s="2">
        <v>41439</v>
      </c>
      <c r="B95" s="2">
        <v>41445</v>
      </c>
      <c r="C95" s="60" t="s">
        <v>5</v>
      </c>
      <c r="D95" s="2"/>
      <c r="E95" s="2"/>
      <c r="F95" s="2"/>
      <c r="G95" s="2"/>
      <c r="M95" s="9"/>
      <c r="O95" s="9"/>
    </row>
    <row r="96" spans="1:15" ht="15" x14ac:dyDescent="0.25">
      <c r="A96" s="20">
        <v>41446</v>
      </c>
      <c r="B96" s="20">
        <v>41452</v>
      </c>
      <c r="C96" s="59" t="s">
        <v>5</v>
      </c>
      <c r="D96" s="20"/>
      <c r="E96" s="20"/>
      <c r="F96" s="20"/>
      <c r="G96" s="20"/>
      <c r="M96" s="9"/>
      <c r="O96" s="9"/>
    </row>
    <row r="97" spans="1:15" ht="15" x14ac:dyDescent="0.25">
      <c r="A97" s="2">
        <v>41453</v>
      </c>
      <c r="B97" s="2">
        <v>41459</v>
      </c>
      <c r="C97" s="60" t="s">
        <v>5</v>
      </c>
      <c r="D97" s="2"/>
      <c r="E97" s="2"/>
      <c r="F97" s="2"/>
      <c r="G97" s="2"/>
      <c r="M97" s="9"/>
      <c r="O97" s="9"/>
    </row>
    <row r="98" spans="1:15" ht="15" x14ac:dyDescent="0.25">
      <c r="A98" s="20">
        <v>41460</v>
      </c>
      <c r="B98" s="20">
        <v>41466</v>
      </c>
      <c r="C98" s="59" t="s">
        <v>5</v>
      </c>
      <c r="D98" s="20"/>
      <c r="E98" s="20"/>
      <c r="F98" s="20"/>
      <c r="G98" s="20"/>
      <c r="M98" s="9"/>
      <c r="O98" s="9"/>
    </row>
    <row r="99" spans="1:15" ht="15" x14ac:dyDescent="0.25">
      <c r="A99" s="2">
        <v>41467</v>
      </c>
      <c r="B99" s="2">
        <v>41473</v>
      </c>
      <c r="C99" s="60" t="s">
        <v>5</v>
      </c>
      <c r="D99" s="2"/>
      <c r="E99" s="2"/>
      <c r="F99" s="2"/>
      <c r="G99" s="2"/>
      <c r="M99" s="9"/>
      <c r="O99" s="9"/>
    </row>
    <row r="100" spans="1:15" ht="15" x14ac:dyDescent="0.25">
      <c r="A100" s="20">
        <v>41474</v>
      </c>
      <c r="B100" s="20">
        <v>41480</v>
      </c>
      <c r="C100" s="59" t="s">
        <v>5</v>
      </c>
      <c r="D100" s="20"/>
      <c r="E100" s="20"/>
      <c r="F100" s="20"/>
      <c r="G100" s="20"/>
      <c r="M100" s="9"/>
      <c r="O100" s="9"/>
    </row>
    <row r="101" spans="1:15" ht="15" x14ac:dyDescent="0.25">
      <c r="A101" s="2">
        <v>41481</v>
      </c>
      <c r="B101" s="2">
        <v>41487</v>
      </c>
      <c r="C101" s="60" t="s">
        <v>5</v>
      </c>
      <c r="D101" s="2"/>
      <c r="E101" s="2"/>
      <c r="F101" s="2"/>
      <c r="G101" s="2"/>
      <c r="M101" s="9"/>
      <c r="O101" s="9"/>
    </row>
    <row r="102" spans="1:15" ht="15" x14ac:dyDescent="0.25">
      <c r="A102" s="20">
        <v>41488</v>
      </c>
      <c r="B102" s="20">
        <v>41494</v>
      </c>
      <c r="C102" s="59" t="s">
        <v>5</v>
      </c>
      <c r="D102" s="20"/>
      <c r="E102" s="20"/>
      <c r="F102" s="20"/>
      <c r="G102" s="20"/>
      <c r="M102" s="9"/>
      <c r="O102" s="9"/>
    </row>
    <row r="103" spans="1:15" ht="15" x14ac:dyDescent="0.25">
      <c r="A103" s="2">
        <v>41495</v>
      </c>
      <c r="B103" s="2">
        <v>41501</v>
      </c>
      <c r="C103" s="60" t="s">
        <v>5</v>
      </c>
      <c r="D103" s="2"/>
      <c r="E103" s="2"/>
      <c r="F103" s="2"/>
      <c r="G103" s="2"/>
      <c r="M103" s="9"/>
      <c r="O103" s="9"/>
    </row>
    <row r="104" spans="1:15" ht="15" x14ac:dyDescent="0.25">
      <c r="A104" s="20">
        <v>41502</v>
      </c>
      <c r="B104" s="20">
        <v>41508</v>
      </c>
      <c r="C104" s="59" t="s">
        <v>5</v>
      </c>
      <c r="D104" s="20"/>
      <c r="E104" s="20"/>
      <c r="F104" s="20"/>
      <c r="G104" s="20"/>
      <c r="M104" s="9"/>
      <c r="O104" s="9"/>
    </row>
    <row r="105" spans="1:15" ht="15" x14ac:dyDescent="0.25">
      <c r="A105" s="2">
        <v>41509</v>
      </c>
      <c r="B105" s="2">
        <v>41515</v>
      </c>
      <c r="C105" s="60" t="s">
        <v>5</v>
      </c>
      <c r="D105" s="2"/>
      <c r="E105" s="2"/>
      <c r="F105" s="2"/>
      <c r="G105" s="2"/>
      <c r="M105" s="9"/>
      <c r="O105" s="9"/>
    </row>
    <row r="106" spans="1:15" ht="15" x14ac:dyDescent="0.25">
      <c r="A106" s="20">
        <f t="shared" ref="A106:B108" si="9">A105+7</f>
        <v>41516</v>
      </c>
      <c r="B106" s="20">
        <f t="shared" si="9"/>
        <v>41522</v>
      </c>
      <c r="C106" s="73" t="s">
        <v>5</v>
      </c>
      <c r="D106" s="20"/>
      <c r="E106" s="20"/>
      <c r="F106" s="20"/>
      <c r="G106" s="20"/>
      <c r="H106" s="64"/>
      <c r="I106" s="64"/>
      <c r="J106" s="64"/>
      <c r="K106" s="64"/>
      <c r="L106" s="64"/>
      <c r="M106" s="9"/>
      <c r="O106" s="9"/>
    </row>
    <row r="107" spans="1:15" ht="15" x14ac:dyDescent="0.25">
      <c r="A107" s="2">
        <f t="shared" si="9"/>
        <v>41523</v>
      </c>
      <c r="B107" s="2">
        <f t="shared" si="9"/>
        <v>41529</v>
      </c>
      <c r="C107" s="60" t="s">
        <v>5</v>
      </c>
      <c r="D107" s="2"/>
      <c r="E107" s="2"/>
      <c r="F107" s="2"/>
      <c r="G107" s="2"/>
      <c r="M107" s="9"/>
      <c r="O107" s="9"/>
    </row>
    <row r="108" spans="1:15" ht="15" x14ac:dyDescent="0.25">
      <c r="A108" s="20">
        <f t="shared" si="9"/>
        <v>41530</v>
      </c>
      <c r="B108" s="20">
        <f t="shared" si="9"/>
        <v>41536</v>
      </c>
      <c r="C108" s="73" t="s">
        <v>5</v>
      </c>
      <c r="D108" s="20"/>
      <c r="E108" s="20"/>
      <c r="F108" s="20"/>
      <c r="G108" s="20"/>
      <c r="H108" s="64"/>
      <c r="I108" s="64"/>
      <c r="J108" s="64"/>
      <c r="K108" s="64"/>
      <c r="L108" s="64"/>
      <c r="M108" s="9"/>
      <c r="O108" s="9"/>
    </row>
    <row r="109" spans="1:15" ht="15" x14ac:dyDescent="0.25">
      <c r="A109" s="2">
        <f t="shared" ref="A109:B111" si="10">A108+7</f>
        <v>41537</v>
      </c>
      <c r="B109" s="2">
        <f t="shared" si="10"/>
        <v>41543</v>
      </c>
      <c r="C109" s="60" t="s">
        <v>5</v>
      </c>
      <c r="D109" s="2"/>
      <c r="E109" s="2"/>
      <c r="F109" s="2"/>
      <c r="G109" s="2"/>
      <c r="M109" s="9"/>
      <c r="O109" s="9"/>
    </row>
    <row r="110" spans="1:15" ht="15" x14ac:dyDescent="0.25">
      <c r="A110" s="20">
        <f t="shared" si="10"/>
        <v>41544</v>
      </c>
      <c r="B110" s="20">
        <f t="shared" si="10"/>
        <v>41550</v>
      </c>
      <c r="C110" s="73" t="s">
        <v>5</v>
      </c>
      <c r="D110" s="20"/>
      <c r="E110" s="20"/>
      <c r="F110" s="20"/>
      <c r="G110" s="20"/>
      <c r="H110" s="64"/>
      <c r="I110" s="64"/>
      <c r="J110" s="64"/>
      <c r="K110" s="64"/>
      <c r="L110" s="64"/>
      <c r="M110" s="9"/>
      <c r="O110" s="9"/>
    </row>
    <row r="111" spans="1:15" ht="15" x14ac:dyDescent="0.25">
      <c r="A111" s="2">
        <f t="shared" si="10"/>
        <v>41551</v>
      </c>
      <c r="B111" s="2">
        <f t="shared" si="10"/>
        <v>41557</v>
      </c>
      <c r="C111" s="60" t="s">
        <v>5</v>
      </c>
      <c r="D111" s="2"/>
      <c r="E111" s="2"/>
      <c r="F111" s="2"/>
      <c r="G111" s="2"/>
      <c r="M111" s="9"/>
      <c r="O111" s="9"/>
    </row>
    <row r="112" spans="1:15" ht="15" x14ac:dyDescent="0.25">
      <c r="A112" s="20">
        <f t="shared" ref="A112:B114" si="11">A111+7</f>
        <v>41558</v>
      </c>
      <c r="B112" s="20">
        <f t="shared" si="11"/>
        <v>41564</v>
      </c>
      <c r="C112" s="73" t="s">
        <v>5</v>
      </c>
      <c r="D112" s="20"/>
      <c r="E112" s="20"/>
      <c r="F112" s="20"/>
      <c r="G112" s="20"/>
      <c r="H112" s="64"/>
      <c r="I112" s="64"/>
      <c r="J112" s="64"/>
      <c r="K112" s="64"/>
      <c r="L112" s="64"/>
      <c r="M112" s="9"/>
      <c r="O112" s="9"/>
    </row>
    <row r="113" spans="1:15" ht="15" x14ac:dyDescent="0.25">
      <c r="A113" s="2">
        <f t="shared" si="11"/>
        <v>41565</v>
      </c>
      <c r="B113" s="2">
        <f t="shared" si="11"/>
        <v>41571</v>
      </c>
      <c r="C113" s="60" t="s">
        <v>5</v>
      </c>
      <c r="D113" s="2"/>
      <c r="E113" s="2"/>
      <c r="F113" s="2"/>
      <c r="G113" s="2"/>
      <c r="M113" s="9"/>
      <c r="O113" s="9"/>
    </row>
    <row r="114" spans="1:15" ht="15" x14ac:dyDescent="0.25">
      <c r="A114" s="20">
        <f t="shared" si="11"/>
        <v>41572</v>
      </c>
      <c r="B114" s="20">
        <f t="shared" si="11"/>
        <v>41578</v>
      </c>
      <c r="C114" s="73" t="s">
        <v>5</v>
      </c>
      <c r="D114" s="20"/>
      <c r="E114" s="20"/>
      <c r="F114" s="20"/>
      <c r="G114" s="20"/>
      <c r="H114" s="64"/>
      <c r="I114" s="64"/>
      <c r="J114" s="64"/>
      <c r="K114" s="64"/>
      <c r="L114" s="64"/>
      <c r="M114" s="9"/>
      <c r="O114" s="9"/>
    </row>
    <row r="115" spans="1:15" ht="15" x14ac:dyDescent="0.25">
      <c r="A115" s="2">
        <f>A114+7</f>
        <v>41579</v>
      </c>
      <c r="B115" s="2">
        <f>B114+7</f>
        <v>41585</v>
      </c>
      <c r="C115" s="60" t="s">
        <v>5</v>
      </c>
      <c r="D115" s="2"/>
      <c r="E115" s="2"/>
      <c r="F115" s="2"/>
      <c r="G115" s="2"/>
      <c r="M115" s="9"/>
      <c r="O115" s="9"/>
    </row>
    <row r="116" spans="1:15" ht="15" x14ac:dyDescent="0.25">
      <c r="A116" s="20">
        <f>A115+7</f>
        <v>41586</v>
      </c>
      <c r="B116" s="20">
        <f>B115+7</f>
        <v>41592</v>
      </c>
      <c r="C116" s="73" t="s">
        <v>5</v>
      </c>
      <c r="D116" s="20"/>
      <c r="E116" s="20"/>
      <c r="F116" s="20"/>
      <c r="G116" s="20"/>
      <c r="H116" s="64"/>
      <c r="I116" s="64"/>
      <c r="J116" s="64"/>
      <c r="K116" s="64"/>
      <c r="L116" s="64"/>
      <c r="M116" s="9"/>
      <c r="O116" s="9"/>
    </row>
    <row r="117" spans="1:15" ht="15" x14ac:dyDescent="0.25">
      <c r="A117" s="75">
        <v>41593</v>
      </c>
      <c r="B117" s="75">
        <v>41599</v>
      </c>
      <c r="C117" s="60" t="s">
        <v>5</v>
      </c>
      <c r="D117" s="75"/>
      <c r="E117" s="75"/>
      <c r="F117" s="75"/>
      <c r="G117" s="75"/>
      <c r="H117" s="64"/>
      <c r="I117" s="64"/>
      <c r="J117" s="64"/>
      <c r="K117" s="64"/>
      <c r="L117" s="64"/>
      <c r="M117" s="9"/>
      <c r="O117" s="9"/>
    </row>
    <row r="118" spans="1:15" ht="15" x14ac:dyDescent="0.25">
      <c r="A118" s="20">
        <f t="shared" ref="A118:B120" si="12">A117+7</f>
        <v>41600</v>
      </c>
      <c r="B118" s="20">
        <f t="shared" si="12"/>
        <v>41606</v>
      </c>
      <c r="C118" s="73" t="s">
        <v>5</v>
      </c>
      <c r="D118" s="20"/>
      <c r="E118" s="20"/>
      <c r="F118" s="20"/>
      <c r="G118" s="20"/>
      <c r="H118" s="64"/>
      <c r="I118" s="64"/>
      <c r="J118" s="64"/>
      <c r="K118" s="64"/>
      <c r="L118" s="64"/>
      <c r="M118" s="9"/>
      <c r="O118" s="9"/>
    </row>
    <row r="119" spans="1:15" ht="15" x14ac:dyDescent="0.25">
      <c r="A119" s="75">
        <f t="shared" si="12"/>
        <v>41607</v>
      </c>
      <c r="B119" s="75">
        <f t="shared" si="12"/>
        <v>41613</v>
      </c>
      <c r="C119" s="60" t="s">
        <v>5</v>
      </c>
      <c r="D119" s="75"/>
      <c r="E119" s="75"/>
      <c r="F119" s="75"/>
      <c r="G119" s="75"/>
      <c r="H119" s="64"/>
      <c r="I119" s="64"/>
      <c r="J119" s="64"/>
      <c r="K119" s="64"/>
      <c r="L119" s="64"/>
      <c r="M119" s="9"/>
      <c r="O119" s="9"/>
    </row>
    <row r="120" spans="1:15" ht="15" x14ac:dyDescent="0.25">
      <c r="A120" s="20">
        <f t="shared" si="12"/>
        <v>41614</v>
      </c>
      <c r="B120" s="20">
        <f t="shared" si="12"/>
        <v>41620</v>
      </c>
      <c r="C120" s="73" t="s">
        <v>5</v>
      </c>
      <c r="D120" s="20"/>
      <c r="E120" s="20"/>
      <c r="F120" s="20"/>
      <c r="G120" s="20"/>
      <c r="H120" s="64"/>
      <c r="I120" s="64"/>
      <c r="J120" s="64"/>
      <c r="K120" s="64"/>
      <c r="L120" s="64"/>
      <c r="M120" s="9"/>
      <c r="O120" s="9"/>
    </row>
    <row r="121" spans="1:15" ht="15" x14ac:dyDescent="0.25">
      <c r="A121" s="75">
        <f t="shared" ref="A121:B123" si="13">A120+7</f>
        <v>41621</v>
      </c>
      <c r="B121" s="75">
        <f t="shared" si="13"/>
        <v>41627</v>
      </c>
      <c r="C121" s="60" t="s">
        <v>5</v>
      </c>
      <c r="D121" s="75"/>
      <c r="E121" s="75"/>
      <c r="F121" s="75"/>
      <c r="G121" s="75"/>
      <c r="H121" s="64"/>
      <c r="I121" s="64"/>
      <c r="J121" s="64"/>
      <c r="K121" s="64"/>
      <c r="L121" s="64"/>
      <c r="M121" s="9"/>
      <c r="O121" s="9"/>
    </row>
    <row r="122" spans="1:15" ht="15" x14ac:dyDescent="0.25">
      <c r="A122" s="20">
        <f t="shared" si="13"/>
        <v>41628</v>
      </c>
      <c r="B122" s="20">
        <f t="shared" si="13"/>
        <v>41634</v>
      </c>
      <c r="C122" s="73" t="s">
        <v>5</v>
      </c>
      <c r="D122" s="20"/>
      <c r="E122" s="20"/>
      <c r="F122" s="20"/>
      <c r="G122" s="20"/>
      <c r="H122" s="64"/>
      <c r="I122" s="64"/>
      <c r="J122" s="64"/>
      <c r="K122" s="64"/>
      <c r="L122" s="64"/>
      <c r="M122" s="9"/>
      <c r="O122" s="9"/>
    </row>
    <row r="123" spans="1:15" ht="15" x14ac:dyDescent="0.25">
      <c r="A123" s="75">
        <f t="shared" si="13"/>
        <v>41635</v>
      </c>
      <c r="B123" s="75">
        <f t="shared" si="13"/>
        <v>41641</v>
      </c>
      <c r="C123" s="60" t="s">
        <v>5</v>
      </c>
      <c r="D123" s="75"/>
      <c r="E123" s="75"/>
      <c r="F123" s="75"/>
      <c r="G123" s="75"/>
      <c r="H123" s="64"/>
      <c r="I123" s="64"/>
      <c r="J123" s="64"/>
      <c r="K123" s="64"/>
      <c r="L123" s="64"/>
      <c r="M123" s="9"/>
      <c r="O123" s="9"/>
    </row>
    <row r="124" spans="1:15" ht="15" x14ac:dyDescent="0.25">
      <c r="A124" s="20">
        <f>A123+7</f>
        <v>41642</v>
      </c>
      <c r="B124" s="20">
        <f>B123+7</f>
        <v>41648</v>
      </c>
      <c r="C124" s="73" t="s">
        <v>5</v>
      </c>
      <c r="D124" s="20"/>
      <c r="E124" s="20"/>
      <c r="F124" s="20"/>
      <c r="G124" s="20"/>
      <c r="H124" s="64"/>
      <c r="I124" s="64"/>
      <c r="J124" s="64"/>
      <c r="K124" s="64"/>
      <c r="L124" s="64"/>
      <c r="M124" s="9"/>
      <c r="O124" s="9"/>
    </row>
    <row r="125" spans="1:15" s="81" customFormat="1" ht="15" x14ac:dyDescent="0.25">
      <c r="A125" s="75">
        <v>41649</v>
      </c>
      <c r="B125" s="75">
        <v>41655</v>
      </c>
      <c r="C125" s="60" t="s">
        <v>5</v>
      </c>
      <c r="D125" s="75"/>
      <c r="E125" s="75"/>
      <c r="F125" s="75"/>
      <c r="G125" s="75"/>
      <c r="H125" s="78"/>
      <c r="I125" s="78"/>
      <c r="J125" s="78"/>
      <c r="K125" s="78"/>
      <c r="L125" s="78"/>
      <c r="M125" s="76"/>
      <c r="O125" s="76"/>
    </row>
    <row r="126" spans="1:15" s="81" customFormat="1" ht="15" x14ac:dyDescent="0.25">
      <c r="A126" s="20">
        <f t="shared" ref="A126:B171" si="14">A125+7</f>
        <v>41656</v>
      </c>
      <c r="B126" s="20">
        <f t="shared" si="14"/>
        <v>41662</v>
      </c>
      <c r="C126" s="73" t="s">
        <v>5</v>
      </c>
      <c r="D126" s="20"/>
      <c r="E126" s="20"/>
      <c r="F126" s="20"/>
      <c r="G126" s="20"/>
      <c r="H126" s="78"/>
      <c r="I126" s="78"/>
      <c r="J126" s="78"/>
      <c r="K126" s="78"/>
      <c r="L126" s="78"/>
      <c r="M126" s="76"/>
      <c r="O126" s="76"/>
    </row>
    <row r="127" spans="1:15" s="81" customFormat="1" ht="15" x14ac:dyDescent="0.25">
      <c r="A127" s="75">
        <f t="shared" si="14"/>
        <v>41663</v>
      </c>
      <c r="B127" s="75">
        <f t="shared" si="14"/>
        <v>41669</v>
      </c>
      <c r="C127" s="60" t="s">
        <v>5</v>
      </c>
      <c r="D127" s="75"/>
      <c r="E127" s="75"/>
      <c r="F127" s="75"/>
      <c r="G127" s="75"/>
      <c r="H127" s="78"/>
      <c r="I127" s="78"/>
      <c r="J127" s="78"/>
      <c r="K127" s="78"/>
      <c r="L127" s="78"/>
      <c r="M127" s="76"/>
      <c r="O127" s="76"/>
    </row>
    <row r="128" spans="1:15" s="81" customFormat="1" ht="15" x14ac:dyDescent="0.25">
      <c r="A128" s="20">
        <f t="shared" si="14"/>
        <v>41670</v>
      </c>
      <c r="B128" s="20">
        <f t="shared" si="14"/>
        <v>41676</v>
      </c>
      <c r="C128" s="73" t="s">
        <v>5</v>
      </c>
      <c r="D128" s="20"/>
      <c r="E128" s="20"/>
      <c r="F128" s="20"/>
      <c r="G128" s="20"/>
      <c r="H128" s="78"/>
      <c r="I128" s="78"/>
      <c r="J128" s="78"/>
      <c r="K128" s="78"/>
      <c r="L128" s="78"/>
      <c r="M128" s="76"/>
      <c r="O128" s="76"/>
    </row>
    <row r="129" spans="1:15" s="81" customFormat="1" ht="15" x14ac:dyDescent="0.25">
      <c r="A129" s="75">
        <f t="shared" ref="A129:A131" si="15">A128+7</f>
        <v>41677</v>
      </c>
      <c r="B129" s="75">
        <f t="shared" ref="B129:B131" si="16">B128+7</f>
        <v>41683</v>
      </c>
      <c r="C129" s="60" t="s">
        <v>5</v>
      </c>
      <c r="D129" s="75"/>
      <c r="E129" s="75"/>
      <c r="F129" s="75"/>
      <c r="G129" s="75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20">
        <f t="shared" si="14"/>
        <v>41684</v>
      </c>
      <c r="B130" s="20">
        <f t="shared" si="14"/>
        <v>41690</v>
      </c>
      <c r="C130" s="73" t="s">
        <v>5</v>
      </c>
      <c r="D130" s="20"/>
      <c r="E130" s="20"/>
      <c r="F130" s="20"/>
      <c r="G130" s="20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75">
        <f t="shared" si="15"/>
        <v>41691</v>
      </c>
      <c r="B131" s="75">
        <f t="shared" si="16"/>
        <v>41697</v>
      </c>
      <c r="C131" s="60" t="s">
        <v>5</v>
      </c>
      <c r="D131" s="75"/>
      <c r="E131" s="75"/>
      <c r="F131" s="75"/>
      <c r="G131" s="75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20">
        <f t="shared" si="14"/>
        <v>41698</v>
      </c>
      <c r="B132" s="20">
        <f t="shared" si="14"/>
        <v>41704</v>
      </c>
      <c r="C132" s="73" t="s">
        <v>5</v>
      </c>
      <c r="D132" s="20"/>
      <c r="E132" s="20"/>
      <c r="F132" s="20"/>
      <c r="G132" s="20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83">
        <v>41705</v>
      </c>
      <c r="B133" s="83">
        <v>41711</v>
      </c>
      <c r="C133" s="84" t="s">
        <v>5</v>
      </c>
      <c r="D133" s="83"/>
      <c r="E133" s="83"/>
      <c r="F133" s="83"/>
      <c r="G133" s="83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20">
        <f t="shared" si="14"/>
        <v>41712</v>
      </c>
      <c r="B134" s="20">
        <f t="shared" si="14"/>
        <v>41718</v>
      </c>
      <c r="C134" s="73" t="s">
        <v>5</v>
      </c>
      <c r="D134" s="20"/>
      <c r="E134" s="20"/>
      <c r="F134" s="20"/>
      <c r="G134" s="20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83">
        <f>+A134+7</f>
        <v>41719</v>
      </c>
      <c r="B135" s="83">
        <f>+B134+7</f>
        <v>41725</v>
      </c>
      <c r="C135" s="84" t="s">
        <v>5</v>
      </c>
      <c r="D135" s="83"/>
      <c r="E135" s="83"/>
      <c r="F135" s="83"/>
      <c r="G135" s="83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20">
        <f t="shared" si="14"/>
        <v>41726</v>
      </c>
      <c r="B136" s="20">
        <f t="shared" si="14"/>
        <v>41732</v>
      </c>
      <c r="C136" s="73" t="s">
        <v>5</v>
      </c>
      <c r="D136" s="20"/>
      <c r="E136" s="20"/>
      <c r="F136" s="20"/>
      <c r="G136" s="20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83">
        <f>+A136+7</f>
        <v>41733</v>
      </c>
      <c r="B137" s="83">
        <f>+B136+7</f>
        <v>41739</v>
      </c>
      <c r="C137" s="84" t="s">
        <v>5</v>
      </c>
      <c r="D137" s="83"/>
      <c r="E137" s="83"/>
      <c r="F137" s="83"/>
      <c r="G137" s="83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20">
        <f t="shared" si="14"/>
        <v>41740</v>
      </c>
      <c r="B138" s="20">
        <f t="shared" si="14"/>
        <v>41746</v>
      </c>
      <c r="C138" s="73" t="s">
        <v>5</v>
      </c>
      <c r="D138" s="20"/>
      <c r="E138" s="20"/>
      <c r="F138" s="20"/>
      <c r="G138" s="20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83">
        <f>+A138+7</f>
        <v>41747</v>
      </c>
      <c r="B139" s="83">
        <f>+B138+7</f>
        <v>41753</v>
      </c>
      <c r="C139" s="84" t="s">
        <v>5</v>
      </c>
      <c r="D139" s="83"/>
      <c r="E139" s="83"/>
      <c r="F139" s="83"/>
      <c r="G139" s="83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20">
        <f t="shared" si="14"/>
        <v>41754</v>
      </c>
      <c r="B140" s="20">
        <f t="shared" si="14"/>
        <v>41760</v>
      </c>
      <c r="C140" s="73" t="s">
        <v>5</v>
      </c>
      <c r="D140" s="20"/>
      <c r="E140" s="20"/>
      <c r="F140" s="20"/>
      <c r="G140" s="20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83">
        <f>+A140+7</f>
        <v>41761</v>
      </c>
      <c r="B141" s="83">
        <f>+B140+7</f>
        <v>41767</v>
      </c>
      <c r="C141" s="84" t="s">
        <v>5</v>
      </c>
      <c r="D141" s="83"/>
      <c r="E141" s="83"/>
      <c r="F141" s="83"/>
      <c r="G141" s="83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20">
        <f t="shared" si="14"/>
        <v>41768</v>
      </c>
      <c r="B142" s="20">
        <f t="shared" si="14"/>
        <v>41774</v>
      </c>
      <c r="C142" s="73" t="s">
        <v>5</v>
      </c>
      <c r="D142" s="20"/>
      <c r="E142" s="20"/>
      <c r="F142" s="20"/>
      <c r="G142" s="20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83">
        <f>+A142+7</f>
        <v>41775</v>
      </c>
      <c r="B143" s="83">
        <f>+B142+7</f>
        <v>41781</v>
      </c>
      <c r="C143" s="84" t="s">
        <v>5</v>
      </c>
      <c r="D143" s="83"/>
      <c r="E143" s="83"/>
      <c r="F143" s="83"/>
      <c r="G143" s="83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20">
        <f t="shared" si="14"/>
        <v>41782</v>
      </c>
      <c r="B144" s="20">
        <f t="shared" si="14"/>
        <v>41788</v>
      </c>
      <c r="C144" s="73" t="s">
        <v>5</v>
      </c>
      <c r="D144" s="20"/>
      <c r="E144" s="20"/>
      <c r="F144" s="20"/>
      <c r="G144" s="20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83">
        <f>+A144+7</f>
        <v>41789</v>
      </c>
      <c r="B145" s="83">
        <f>+B144+7</f>
        <v>41795</v>
      </c>
      <c r="C145" s="84" t="s">
        <v>5</v>
      </c>
      <c r="D145" s="83"/>
      <c r="E145" s="83"/>
      <c r="F145" s="83"/>
      <c r="G145" s="83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20">
        <f t="shared" si="14"/>
        <v>41796</v>
      </c>
      <c r="B146" s="20">
        <f t="shared" si="14"/>
        <v>41802</v>
      </c>
      <c r="C146" s="73" t="s">
        <v>5</v>
      </c>
      <c r="D146" s="20"/>
      <c r="E146" s="20"/>
      <c r="F146" s="20"/>
      <c r="G146" s="20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83">
        <f>+A146+7</f>
        <v>41803</v>
      </c>
      <c r="B147" s="83">
        <f>+B146+7</f>
        <v>41809</v>
      </c>
      <c r="C147" s="84" t="s">
        <v>5</v>
      </c>
      <c r="D147" s="83"/>
      <c r="E147" s="83"/>
      <c r="F147" s="83"/>
      <c r="G147" s="83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20">
        <f t="shared" si="14"/>
        <v>41810</v>
      </c>
      <c r="B148" s="20">
        <f t="shared" si="14"/>
        <v>41816</v>
      </c>
      <c r="C148" s="73" t="s">
        <v>5</v>
      </c>
      <c r="D148" s="20"/>
      <c r="E148" s="20"/>
      <c r="F148" s="20"/>
      <c r="G148" s="20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83">
        <f>+A148+7</f>
        <v>41817</v>
      </c>
      <c r="B149" s="83">
        <f>+B148+7</f>
        <v>41823</v>
      </c>
      <c r="C149" s="84" t="s">
        <v>5</v>
      </c>
      <c r="D149" s="83"/>
      <c r="E149" s="83"/>
      <c r="F149" s="83"/>
      <c r="G149" s="83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20">
        <f t="shared" si="14"/>
        <v>41824</v>
      </c>
      <c r="B150" s="20">
        <f t="shared" si="14"/>
        <v>41830</v>
      </c>
      <c r="C150" s="73" t="s">
        <v>5</v>
      </c>
      <c r="D150" s="20"/>
      <c r="E150" s="20"/>
      <c r="F150" s="20"/>
      <c r="G150" s="20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83">
        <f>+A150+7</f>
        <v>41831</v>
      </c>
      <c r="B151" s="83">
        <f>+B150+7</f>
        <v>41837</v>
      </c>
      <c r="C151" s="84" t="s">
        <v>5</v>
      </c>
      <c r="D151" s="83"/>
      <c r="E151" s="83"/>
      <c r="F151" s="83"/>
      <c r="G151" s="83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20">
        <f t="shared" si="14"/>
        <v>41838</v>
      </c>
      <c r="B152" s="20">
        <f t="shared" si="14"/>
        <v>41844</v>
      </c>
      <c r="C152" s="73" t="s">
        <v>5</v>
      </c>
      <c r="D152" s="20"/>
      <c r="E152" s="20"/>
      <c r="F152" s="20"/>
      <c r="G152" s="20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83">
        <f>+A152+7</f>
        <v>41845</v>
      </c>
      <c r="B153" s="83">
        <f>+B152+7</f>
        <v>41851</v>
      </c>
      <c r="C153" s="84" t="s">
        <v>5</v>
      </c>
      <c r="D153" s="83"/>
      <c r="E153" s="83"/>
      <c r="F153" s="83"/>
      <c r="G153" s="83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20">
        <f t="shared" si="14"/>
        <v>41852</v>
      </c>
      <c r="B154" s="20">
        <f t="shared" si="14"/>
        <v>41858</v>
      </c>
      <c r="C154" s="73" t="s">
        <v>5</v>
      </c>
      <c r="D154" s="20"/>
      <c r="E154" s="20"/>
      <c r="F154" s="20"/>
      <c r="G154" s="20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83">
        <f>+A154+7</f>
        <v>41859</v>
      </c>
      <c r="B155" s="83">
        <f>+B154+7</f>
        <v>41865</v>
      </c>
      <c r="C155" s="84" t="s">
        <v>5</v>
      </c>
      <c r="D155" s="83"/>
      <c r="E155" s="83"/>
      <c r="F155" s="83"/>
      <c r="G155" s="83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20">
        <f t="shared" si="14"/>
        <v>41866</v>
      </c>
      <c r="B156" s="20">
        <f t="shared" si="14"/>
        <v>41872</v>
      </c>
      <c r="C156" s="73" t="s">
        <v>5</v>
      </c>
      <c r="D156" s="20"/>
      <c r="E156" s="20"/>
      <c r="F156" s="20"/>
      <c r="G156" s="20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83">
        <f>+A156+7</f>
        <v>41873</v>
      </c>
      <c r="B157" s="83">
        <f>+B156+7</f>
        <v>41879</v>
      </c>
      <c r="C157" s="84" t="s">
        <v>5</v>
      </c>
      <c r="D157" s="83"/>
      <c r="E157" s="83"/>
      <c r="F157" s="83"/>
      <c r="G157" s="83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20">
        <f t="shared" si="14"/>
        <v>41880</v>
      </c>
      <c r="B158" s="20">
        <f t="shared" si="14"/>
        <v>41886</v>
      </c>
      <c r="C158" s="73" t="s">
        <v>5</v>
      </c>
      <c r="D158" s="20"/>
      <c r="E158" s="20"/>
      <c r="F158" s="20"/>
      <c r="G158" s="20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83">
        <f t="shared" si="14"/>
        <v>41887</v>
      </c>
      <c r="B159" s="83">
        <f t="shared" si="14"/>
        <v>41893</v>
      </c>
      <c r="C159" s="84" t="s">
        <v>5</v>
      </c>
      <c r="D159" s="83"/>
      <c r="E159" s="83"/>
      <c r="F159" s="83"/>
      <c r="G159" s="83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20">
        <f>A159+7</f>
        <v>41894</v>
      </c>
      <c r="B160" s="20">
        <f>B159+7</f>
        <v>41900</v>
      </c>
      <c r="C160" s="73" t="s">
        <v>5</v>
      </c>
      <c r="D160" s="20"/>
      <c r="E160" s="20"/>
      <c r="F160" s="20"/>
      <c r="G160" s="20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83">
        <f t="shared" si="14"/>
        <v>41901</v>
      </c>
      <c r="B161" s="83">
        <f t="shared" si="14"/>
        <v>41907</v>
      </c>
      <c r="C161" s="84" t="s">
        <v>5</v>
      </c>
      <c r="D161" s="83"/>
      <c r="E161" s="83"/>
      <c r="F161" s="83"/>
      <c r="G161" s="83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20">
        <f>A161+7</f>
        <v>41908</v>
      </c>
      <c r="B162" s="20">
        <f>B161+7</f>
        <v>41914</v>
      </c>
      <c r="C162" s="73" t="s">
        <v>5</v>
      </c>
      <c r="D162" s="20"/>
      <c r="E162" s="20"/>
      <c r="F162" s="20"/>
      <c r="G162" s="20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83">
        <f t="shared" si="14"/>
        <v>41915</v>
      </c>
      <c r="B163" s="83">
        <f t="shared" si="14"/>
        <v>41921</v>
      </c>
      <c r="C163" s="84" t="s">
        <v>5</v>
      </c>
      <c r="D163" s="83"/>
      <c r="E163" s="83"/>
      <c r="F163" s="83"/>
      <c r="G163" s="83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20">
        <f>A163+7</f>
        <v>41922</v>
      </c>
      <c r="B164" s="20">
        <f>B163+7</f>
        <v>41928</v>
      </c>
      <c r="C164" s="73" t="s">
        <v>5</v>
      </c>
      <c r="D164" s="20"/>
      <c r="E164" s="20"/>
      <c r="F164" s="20"/>
      <c r="G164" s="20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83">
        <f t="shared" si="14"/>
        <v>41929</v>
      </c>
      <c r="B165" s="83">
        <f t="shared" si="14"/>
        <v>41935</v>
      </c>
      <c r="C165" s="84" t="s">
        <v>5</v>
      </c>
      <c r="D165" s="83"/>
      <c r="E165" s="83"/>
      <c r="F165" s="83"/>
      <c r="G165" s="83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20">
        <f>A165+7</f>
        <v>41936</v>
      </c>
      <c r="B166" s="20">
        <f>B165+7</f>
        <v>41942</v>
      </c>
      <c r="C166" s="73" t="s">
        <v>5</v>
      </c>
      <c r="D166" s="20"/>
      <c r="E166" s="20"/>
      <c r="F166" s="20"/>
      <c r="G166" s="20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83">
        <f t="shared" si="14"/>
        <v>41943</v>
      </c>
      <c r="B167" s="83">
        <f t="shared" si="14"/>
        <v>41949</v>
      </c>
      <c r="C167" s="84" t="s">
        <v>5</v>
      </c>
      <c r="D167" s="83"/>
      <c r="E167" s="83"/>
      <c r="F167" s="83"/>
      <c r="G167" s="83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20">
        <f>A167+7</f>
        <v>41950</v>
      </c>
      <c r="B168" s="20">
        <f>B167+7</f>
        <v>41956</v>
      </c>
      <c r="C168" s="73" t="s">
        <v>5</v>
      </c>
      <c r="D168" s="20"/>
      <c r="E168" s="20"/>
      <c r="F168" s="20"/>
      <c r="G168" s="20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83">
        <f t="shared" si="14"/>
        <v>41957</v>
      </c>
      <c r="B169" s="83">
        <f t="shared" si="14"/>
        <v>41963</v>
      </c>
      <c r="C169" s="84" t="s">
        <v>5</v>
      </c>
      <c r="D169" s="83"/>
      <c r="E169" s="83"/>
      <c r="F169" s="83"/>
      <c r="G169" s="83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20">
        <f>A169+7</f>
        <v>41964</v>
      </c>
      <c r="B170" s="20">
        <f>B169+7</f>
        <v>41970</v>
      </c>
      <c r="C170" s="73" t="s">
        <v>5</v>
      </c>
      <c r="D170" s="20"/>
      <c r="E170" s="20"/>
      <c r="F170" s="20"/>
      <c r="G170" s="20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83">
        <f t="shared" si="14"/>
        <v>41971</v>
      </c>
      <c r="B171" s="83">
        <f t="shared" si="14"/>
        <v>41977</v>
      </c>
      <c r="C171" s="84" t="s">
        <v>5</v>
      </c>
      <c r="D171" s="83"/>
      <c r="E171" s="83"/>
      <c r="F171" s="83"/>
      <c r="G171" s="83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20">
        <f>A171+7</f>
        <v>41978</v>
      </c>
      <c r="B172" s="20">
        <f>B171+7</f>
        <v>41984</v>
      </c>
      <c r="C172" s="73" t="s">
        <v>5</v>
      </c>
      <c r="D172" s="20"/>
      <c r="E172" s="20"/>
      <c r="F172" s="20"/>
      <c r="G172" s="20"/>
      <c r="H172" s="78"/>
      <c r="I172" s="78"/>
      <c r="J172" s="78"/>
      <c r="K172" s="78"/>
      <c r="L172" s="78"/>
      <c r="M172" s="76"/>
      <c r="O172" s="76"/>
    </row>
    <row r="173" spans="1:15" ht="15" x14ac:dyDescent="0.25">
      <c r="A173" s="21" t="s">
        <v>34</v>
      </c>
      <c r="B173" s="21"/>
      <c r="C173" s="22">
        <f>SUM(C92:C172)</f>
        <v>0</v>
      </c>
      <c r="D173" s="22"/>
      <c r="E173" s="22"/>
      <c r="F173" s="22"/>
      <c r="G173" s="22"/>
      <c r="M173" s="9"/>
      <c r="N173" s="9"/>
      <c r="O173" s="9"/>
    </row>
    <row r="174" spans="1:15" ht="15" x14ac:dyDescent="0.25">
      <c r="A174" s="92"/>
      <c r="B174" s="93"/>
      <c r="C174" s="93"/>
      <c r="D174" s="93"/>
      <c r="E174" s="93"/>
      <c r="F174" s="93"/>
      <c r="G174" s="94"/>
      <c r="M174" s="9"/>
      <c r="N174" s="9"/>
      <c r="O174" s="9"/>
    </row>
    <row r="175" spans="1:15" ht="15" x14ac:dyDescent="0.25">
      <c r="A175" s="21" t="s">
        <v>35</v>
      </c>
      <c r="B175" s="21"/>
      <c r="C175" s="22">
        <f>SUM(C173+C88)</f>
        <v>0</v>
      </c>
      <c r="D175" s="22"/>
      <c r="E175" s="22"/>
      <c r="F175" s="22"/>
      <c r="G175" s="22"/>
      <c r="M175" s="9"/>
      <c r="N175" s="9"/>
      <c r="O175" s="9"/>
    </row>
    <row r="176" spans="1:15" ht="15" x14ac:dyDescent="0.25">
      <c r="A176" s="12"/>
      <c r="B176" s="16"/>
      <c r="G176"/>
    </row>
    <row r="177" spans="1:7" s="56" customFormat="1" ht="15" x14ac:dyDescent="0.25">
      <c r="A177" s="57" t="s">
        <v>1</v>
      </c>
      <c r="B177" s="10"/>
      <c r="C177"/>
      <c r="D177"/>
      <c r="E177"/>
      <c r="F177" s="9"/>
      <c r="G177" s="9"/>
    </row>
    <row r="178" spans="1:7" ht="15" x14ac:dyDescent="0.25">
      <c r="A178" s="5"/>
      <c r="B178" s="5"/>
      <c r="F178" s="9"/>
      <c r="G178" s="9"/>
    </row>
    <row r="179" spans="1:7" ht="15" x14ac:dyDescent="0.25">
      <c r="A179" s="42" t="s">
        <v>25</v>
      </c>
      <c r="B179" s="43"/>
      <c r="C179" s="43"/>
      <c r="D179" s="43"/>
      <c r="E179" s="43"/>
      <c r="F179" s="43"/>
      <c r="G179"/>
    </row>
    <row r="180" spans="1:7" x14ac:dyDescent="0.2">
      <c r="A180" s="9"/>
      <c r="B180" s="9"/>
      <c r="C180" s="9"/>
      <c r="D180" s="9"/>
      <c r="E180" s="9"/>
      <c r="F180" s="9"/>
      <c r="G180" s="9"/>
    </row>
    <row r="181" spans="1:7" x14ac:dyDescent="0.2">
      <c r="A181" s="9"/>
      <c r="B181" s="9"/>
      <c r="C181" s="9"/>
      <c r="D181" s="9"/>
      <c r="E181" s="9"/>
      <c r="F181" s="9"/>
      <c r="G181" s="9"/>
    </row>
    <row r="182" spans="1:7" x14ac:dyDescent="0.2">
      <c r="F182" s="9"/>
      <c r="G182" s="9"/>
    </row>
    <row r="183" spans="1:7" x14ac:dyDescent="0.2">
      <c r="F183" s="9"/>
      <c r="G183" s="9"/>
    </row>
    <row r="184" spans="1:7" x14ac:dyDescent="0.2">
      <c r="F184" s="9"/>
      <c r="G184" s="9"/>
    </row>
    <row r="185" spans="1:7" x14ac:dyDescent="0.2">
      <c r="F185" s="9"/>
      <c r="G185" s="9"/>
    </row>
    <row r="186" spans="1:7" x14ac:dyDescent="0.2">
      <c r="F186" s="9"/>
      <c r="G186" s="9"/>
    </row>
    <row r="187" spans="1:7" x14ac:dyDescent="0.2">
      <c r="F187" s="9"/>
      <c r="G187" s="9"/>
    </row>
    <row r="188" spans="1:7" x14ac:dyDescent="0.2">
      <c r="F188" s="9"/>
      <c r="G188" s="9"/>
    </row>
    <row r="189" spans="1:7" x14ac:dyDescent="0.2">
      <c r="F189" s="9"/>
      <c r="G189" s="9"/>
    </row>
    <row r="190" spans="1:7" x14ac:dyDescent="0.2">
      <c r="F190" s="9"/>
      <c r="G190" s="9"/>
    </row>
    <row r="191" spans="1:7" x14ac:dyDescent="0.2">
      <c r="F191" s="9"/>
      <c r="G191" s="9"/>
    </row>
    <row r="192" spans="1:7" x14ac:dyDescent="0.2">
      <c r="F192" s="9"/>
      <c r="G192" s="9"/>
    </row>
    <row r="193" spans="6:7" x14ac:dyDescent="0.2">
      <c r="F193" s="9"/>
      <c r="G193" s="9"/>
    </row>
    <row r="194" spans="6:7" x14ac:dyDescent="0.2">
      <c r="F194" s="9"/>
      <c r="G194" s="9"/>
    </row>
    <row r="195" spans="6:7" x14ac:dyDescent="0.2">
      <c r="F195" s="9"/>
      <c r="G195" s="9"/>
    </row>
    <row r="196" spans="6:7" x14ac:dyDescent="0.2">
      <c r="F196" s="9"/>
      <c r="G196" s="9"/>
    </row>
    <row r="197" spans="6:7" x14ac:dyDescent="0.2">
      <c r="F197" s="9"/>
      <c r="G197" s="9"/>
    </row>
    <row r="198" spans="6:7" x14ac:dyDescent="0.2">
      <c r="F198" s="9"/>
      <c r="G198" s="9"/>
    </row>
    <row r="199" spans="6:7" x14ac:dyDescent="0.2">
      <c r="F199" s="9"/>
      <c r="G199" s="9"/>
    </row>
    <row r="200" spans="6:7" x14ac:dyDescent="0.2">
      <c r="F200" s="9"/>
      <c r="G200" s="9"/>
    </row>
    <row r="201" spans="6:7" x14ac:dyDescent="0.2">
      <c r="F201" s="9"/>
      <c r="G201" s="9"/>
    </row>
    <row r="202" spans="6:7" x14ac:dyDescent="0.2">
      <c r="F202" s="9"/>
      <c r="G202" s="9"/>
    </row>
    <row r="203" spans="6:7" x14ac:dyDescent="0.2">
      <c r="F203" s="9"/>
      <c r="G203" s="9"/>
    </row>
    <row r="204" spans="6:7" x14ac:dyDescent="0.2">
      <c r="F204" s="9"/>
      <c r="G204" s="9"/>
    </row>
    <row r="205" spans="6:7" x14ac:dyDescent="0.2">
      <c r="F205" s="9"/>
      <c r="G205" s="9"/>
    </row>
    <row r="206" spans="6:7" x14ac:dyDescent="0.2">
      <c r="F206" s="9"/>
      <c r="G206" s="9"/>
    </row>
    <row r="207" spans="6:7" x14ac:dyDescent="0.2">
      <c r="F207" s="9"/>
      <c r="G207" s="9"/>
    </row>
    <row r="208" spans="6:7" x14ac:dyDescent="0.2">
      <c r="F208" s="9"/>
      <c r="G208" s="9"/>
    </row>
    <row r="209" spans="6:7" x14ac:dyDescent="0.2">
      <c r="F209" s="9"/>
      <c r="G209" s="9"/>
    </row>
    <row r="210" spans="6:7" x14ac:dyDescent="0.2">
      <c r="F210" s="9"/>
      <c r="G210" s="9"/>
    </row>
    <row r="211" spans="6:7" x14ac:dyDescent="0.2">
      <c r="F211" s="9"/>
      <c r="G211" s="9"/>
    </row>
    <row r="212" spans="6:7" x14ac:dyDescent="0.2">
      <c r="F212" s="9"/>
      <c r="G212" s="9"/>
    </row>
    <row r="213" spans="6:7" x14ac:dyDescent="0.2">
      <c r="F213" s="9"/>
      <c r="G213" s="9"/>
    </row>
    <row r="214" spans="6:7" x14ac:dyDescent="0.2">
      <c r="F214" s="9"/>
      <c r="G214" s="9"/>
    </row>
    <row r="215" spans="6:7" x14ac:dyDescent="0.2">
      <c r="F215" s="9"/>
      <c r="G215" s="9"/>
    </row>
    <row r="216" spans="6:7" x14ac:dyDescent="0.2">
      <c r="F216" s="9"/>
      <c r="G216" s="9"/>
    </row>
    <row r="217" spans="6:7" x14ac:dyDescent="0.2">
      <c r="F217" s="9"/>
      <c r="G217" s="9"/>
    </row>
    <row r="218" spans="6:7" x14ac:dyDescent="0.2">
      <c r="F218" s="9"/>
      <c r="G218" s="9"/>
    </row>
    <row r="219" spans="6:7" x14ac:dyDescent="0.2">
      <c r="F219" s="9"/>
      <c r="G219" s="9"/>
    </row>
    <row r="220" spans="6:7" x14ac:dyDescent="0.2">
      <c r="F220" s="9"/>
      <c r="G220" s="9"/>
    </row>
    <row r="221" spans="6:7" x14ac:dyDescent="0.2">
      <c r="F221" s="9"/>
      <c r="G221" s="9"/>
    </row>
    <row r="222" spans="6:7" x14ac:dyDescent="0.2">
      <c r="F222" s="9"/>
      <c r="G222" s="9"/>
    </row>
    <row r="223" spans="6:7" x14ac:dyDescent="0.2">
      <c r="F223" s="9"/>
      <c r="G223" s="9"/>
    </row>
    <row r="224" spans="6:7" x14ac:dyDescent="0.2">
      <c r="F224" s="9"/>
      <c r="G224" s="9"/>
    </row>
    <row r="225" spans="5:7" x14ac:dyDescent="0.2">
      <c r="F225" s="9"/>
      <c r="G225" s="9"/>
    </row>
    <row r="226" spans="5:7" x14ac:dyDescent="0.2">
      <c r="F226" s="9"/>
      <c r="G226" s="9"/>
    </row>
    <row r="227" spans="5:7" x14ac:dyDescent="0.2">
      <c r="F227" s="9"/>
      <c r="G227" s="9"/>
    </row>
    <row r="228" spans="5:7" x14ac:dyDescent="0.2">
      <c r="F228" s="9"/>
      <c r="G228" s="9"/>
    </row>
    <row r="229" spans="5:7" x14ac:dyDescent="0.2">
      <c r="F229" s="9"/>
      <c r="G229" s="9"/>
    </row>
    <row r="230" spans="5:7" x14ac:dyDescent="0.2">
      <c r="F230" s="9"/>
      <c r="G230" s="9"/>
    </row>
    <row r="231" spans="5:7" x14ac:dyDescent="0.2">
      <c r="F231" s="9"/>
      <c r="G231" s="9"/>
    </row>
    <row r="232" spans="5:7" x14ac:dyDescent="0.2">
      <c r="F232" s="9"/>
      <c r="G232" s="9"/>
    </row>
    <row r="233" spans="5:7" x14ac:dyDescent="0.2">
      <c r="E233" s="6"/>
      <c r="F233" s="9"/>
      <c r="G233" s="9"/>
    </row>
    <row r="234" spans="5:7" x14ac:dyDescent="0.2">
      <c r="F234" s="9"/>
      <c r="G234" s="9"/>
    </row>
  </sheetData>
  <mergeCells count="3">
    <mergeCell ref="A5:B5"/>
    <mergeCell ref="A90:B90"/>
    <mergeCell ref="A174:G174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88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8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5" x14ac:dyDescent="0.25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5" x14ac:dyDescent="0.25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5" x14ac:dyDescent="0.25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5" x14ac:dyDescent="0.25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5" x14ac:dyDescent="0.25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5" x14ac:dyDescent="0.25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5" x14ac:dyDescent="0.25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5" x14ac:dyDescent="0.25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5" x14ac:dyDescent="0.25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5" x14ac:dyDescent="0.25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5" x14ac:dyDescent="0.25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5" x14ac:dyDescent="0.25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5" x14ac:dyDescent="0.25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5" x14ac:dyDescent="0.25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5" x14ac:dyDescent="0.25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86" si="9">+A72+7</f>
        <v>41880</v>
      </c>
      <c r="B73" s="2">
        <f t="shared" ref="B73:B86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8.75" customHeight="1" x14ac:dyDescent="0.25">
      <c r="A88" s="21" t="s">
        <v>31</v>
      </c>
      <c r="B88" s="21"/>
      <c r="C88" s="22">
        <f>SUM(C7:C87)</f>
        <v>0</v>
      </c>
      <c r="D88" s="22">
        <f>SUM(D7:D87)</f>
        <v>0</v>
      </c>
      <c r="E88" s="22"/>
      <c r="F88" s="22"/>
      <c r="G88" s="22"/>
    </row>
    <row r="89" spans="1:8" ht="15" x14ac:dyDescent="0.25">
      <c r="A89" s="12"/>
      <c r="B89" s="13"/>
      <c r="C89" s="14"/>
      <c r="D89" s="15"/>
    </row>
    <row r="90" spans="1:8" ht="15" x14ac:dyDescent="0.25">
      <c r="A90" s="57" t="s">
        <v>1</v>
      </c>
      <c r="B90" s="26"/>
      <c r="C90" s="3"/>
      <c r="D90" s="4"/>
    </row>
    <row r="91" spans="1:8" ht="15" x14ac:dyDescent="0.25">
      <c r="A91" s="5"/>
      <c r="B91" s="5"/>
      <c r="C91" s="5"/>
      <c r="D91" s="5"/>
    </row>
    <row r="92" spans="1:8" ht="15" x14ac:dyDescent="0.25">
      <c r="A92" s="42" t="s">
        <v>25</v>
      </c>
      <c r="B92" s="43"/>
      <c r="C92" s="43"/>
      <c r="D92" s="43"/>
      <c r="E92" s="43"/>
      <c r="F92" s="43"/>
    </row>
    <row r="108" spans="9:9" x14ac:dyDescent="0.2">
      <c r="I108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2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5" x14ac:dyDescent="0.25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5" x14ac:dyDescent="0.25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5" x14ac:dyDescent="0.25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5" x14ac:dyDescent="0.25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5" x14ac:dyDescent="0.25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5" x14ac:dyDescent="0.25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5" x14ac:dyDescent="0.25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5" x14ac:dyDescent="0.25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5" x14ac:dyDescent="0.25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5" x14ac:dyDescent="0.25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5" x14ac:dyDescent="0.25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5" x14ac:dyDescent="0.25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86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87" si="10">A82+7</f>
        <v>41950</v>
      </c>
      <c r="B83" s="36">
        <f t="shared" ref="B83:B87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6.5" customHeight="1" x14ac:dyDescent="0.25">
      <c r="A88" s="21" t="s">
        <v>31</v>
      </c>
      <c r="B88" s="21"/>
      <c r="C88" s="22">
        <f>SUM(C7:C87)</f>
        <v>0</v>
      </c>
      <c r="D88" s="22">
        <f>SUM(D7:D87)</f>
        <v>0</v>
      </c>
      <c r="E88" s="22"/>
      <c r="F88" s="22"/>
      <c r="G88" s="22"/>
    </row>
    <row r="90" spans="1:7" ht="15" x14ac:dyDescent="0.2">
      <c r="A90" s="57" t="s">
        <v>1</v>
      </c>
      <c r="B90" s="57"/>
    </row>
    <row r="92" spans="1:7" ht="15" x14ac:dyDescent="0.25">
      <c r="A92" s="42" t="s">
        <v>25</v>
      </c>
      <c r="B92" s="43"/>
      <c r="C92" s="43"/>
      <c r="D92" s="43"/>
      <c r="E92" s="43"/>
      <c r="F92" s="43"/>
      <c r="G92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Program'!$C$175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SRP'!$C$88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SRP'!$C$88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2014-12-11T21:52:33Z</dcterms:modified>
</cp:coreProperties>
</file>