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SRP'!$A$1:$G$91</definedName>
    <definedName name="_xlnm.Print_Area" localSheetId="2">'Sales Outside SRP'!$A$1:$G$91</definedName>
    <definedName name="_xlnm.Print_Area" localSheetId="0">'Share Repurchase Program'!$A$1:$G$179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7" i="4" l="1"/>
  <c r="C87" i="4"/>
  <c r="D87" i="3"/>
  <c r="C87" i="3"/>
  <c r="C87" i="2"/>
  <c r="C171" i="2"/>
  <c r="C17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B133" i="2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5" i="2"/>
  <c r="B126" i="2" s="1"/>
  <c r="B127" i="2" s="1"/>
  <c r="B128" i="2" s="1"/>
  <c r="B129" i="2" s="1"/>
  <c r="B130" i="2" s="1"/>
  <c r="B131" i="2" s="1"/>
  <c r="A125" i="2"/>
  <c r="A126" i="2" s="1"/>
  <c r="A127" i="2" s="1"/>
  <c r="A128" i="2" s="1"/>
  <c r="A129" i="2" s="1"/>
  <c r="A130" i="2" s="1"/>
  <c r="A131" i="2" s="1"/>
  <c r="B117" i="2" l="1"/>
  <c r="B118" i="2" s="1"/>
  <c r="B119" i="2" s="1"/>
  <c r="B120" i="2" s="1"/>
  <c r="B121" i="2" s="1"/>
  <c r="B122" i="2" s="1"/>
  <c r="B123" i="2" s="1"/>
  <c r="A117" i="2"/>
  <c r="A118" i="2" s="1"/>
  <c r="A119" i="2" s="1"/>
  <c r="A120" i="2" s="1"/>
  <c r="A121" i="2" s="1"/>
  <c r="A122" i="2" s="1"/>
  <c r="A12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5" i="2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A105" i="2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<sst xmlns="http://schemas.openxmlformats.org/spreadsheetml/2006/main" count="537" uniqueCount="40">
  <si>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</si>
  <si>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</si>
  <si>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</si>
  <si>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</si>
  <si>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</si>
  <si>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</si>
  <si>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</si>
  <si>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</si>
  <si>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</si>
  <si>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</si>
  <si>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</si>
  <si>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</si>
  <si>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</si>
  <si>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</si>
  <si>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</si>
  <si>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</si>
  <si>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</si>
  <si>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</si>
  <si>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</si>
  <si>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</si>
  <si>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</si>
  <si>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</si>
  <si>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</si>
  <si>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</si>
  <si>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</si>
  <si>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</si>
  <si>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</si>
  <si>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</si>
  <si>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</si>
  <si>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</si>
  <si>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</si>
  <si>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</si>
  <si>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</si>
  <si>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</si>
  <si>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</si>
  <si>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</si>
  <si>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</si>
  <si>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</si>
  <si>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</si>
  <si>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4 December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</si>
</sst>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2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ht="18" customHeight="1" x14ac:dyDescent="0.25">
      <c r="A87" s="21" t="s">
        <v>34</v>
      </c>
      <c r="B87" s="21"/>
      <c r="C87" s="22">
        <f>SUM(C7:C86)</f>
        <v>0</v>
      </c>
      <c r="D87" s="22"/>
      <c r="E87" s="22"/>
      <c r="F87" s="22"/>
      <c r="G87" s="22"/>
      <c r="H87" s="65"/>
      <c r="I87" s="65"/>
      <c r="J87" s="65"/>
      <c r="K87" s="65"/>
      <c r="L87" s="65"/>
    </row>
    <row r="88" spans="1:15" ht="1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1:15" s="6" customFormat="1" ht="34.5" customHeight="1" x14ac:dyDescent="0.25">
      <c r="A89" s="90" t="s">
        <v>2</v>
      </c>
      <c r="B89" s="91"/>
      <c r="C89" s="17" t="s">
        <v>33</v>
      </c>
      <c r="D89" s="17"/>
      <c r="E89" s="17"/>
      <c r="F89" s="17"/>
      <c r="G89" s="18"/>
      <c r="M89" s="9"/>
      <c r="N89"/>
      <c r="O89" s="9"/>
    </row>
    <row r="90" spans="1:15" ht="15" x14ac:dyDescent="0.25">
      <c r="A90" s="19" t="s">
        <v>3</v>
      </c>
      <c r="B90" s="19" t="s">
        <v>4</v>
      </c>
      <c r="C90" s="19" t="s">
        <v>7</v>
      </c>
      <c r="D90" s="19" t="s">
        <v>6</v>
      </c>
      <c r="E90" s="19" t="s">
        <v>9</v>
      </c>
      <c r="F90" s="19" t="s">
        <v>8</v>
      </c>
      <c r="G90" s="19" t="s">
        <v>0</v>
      </c>
      <c r="M90" s="9"/>
      <c r="O90" s="9"/>
    </row>
    <row r="91" spans="1:15" ht="15" x14ac:dyDescent="0.25">
      <c r="A91" s="20">
        <v>41418</v>
      </c>
      <c r="B91" s="20">
        <v>41424</v>
      </c>
      <c r="C91" s="59" t="s">
        <v>5</v>
      </c>
      <c r="D91" s="20"/>
      <c r="E91" s="20"/>
      <c r="F91" s="20"/>
      <c r="G91" s="20"/>
      <c r="M91" s="9"/>
      <c r="O91" s="9"/>
    </row>
    <row r="92" spans="1:15" ht="15" x14ac:dyDescent="0.25">
      <c r="A92" s="2">
        <v>41425</v>
      </c>
      <c r="B92" s="2">
        <v>41431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v>41432</v>
      </c>
      <c r="B93" s="20">
        <v>41438</v>
      </c>
      <c r="C93" s="59" t="s">
        <v>5</v>
      </c>
      <c r="D93" s="20"/>
      <c r="E93" s="20"/>
      <c r="F93" s="20"/>
      <c r="G93" s="20"/>
      <c r="M93" s="9"/>
      <c r="O93" s="9"/>
    </row>
    <row r="94" spans="1:15" ht="15" x14ac:dyDescent="0.25">
      <c r="A94" s="2">
        <v>41439</v>
      </c>
      <c r="B94" s="2">
        <v>41445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v>41446</v>
      </c>
      <c r="B95" s="20">
        <v>41452</v>
      </c>
      <c r="C95" s="59" t="s">
        <v>5</v>
      </c>
      <c r="D95" s="20"/>
      <c r="E95" s="20"/>
      <c r="F95" s="20"/>
      <c r="G95" s="20"/>
      <c r="M95" s="9"/>
      <c r="O95" s="9"/>
    </row>
    <row r="96" spans="1:15" ht="15" x14ac:dyDescent="0.25">
      <c r="A96" s="2">
        <v>41453</v>
      </c>
      <c r="B96" s="2">
        <v>41459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v>41460</v>
      </c>
      <c r="B97" s="20">
        <v>41466</v>
      </c>
      <c r="C97" s="59" t="s">
        <v>5</v>
      </c>
      <c r="D97" s="20"/>
      <c r="E97" s="20"/>
      <c r="F97" s="20"/>
      <c r="G97" s="20"/>
      <c r="M97" s="9"/>
      <c r="O97" s="9"/>
    </row>
    <row r="98" spans="1:15" ht="15" x14ac:dyDescent="0.25">
      <c r="A98" s="2">
        <v>41467</v>
      </c>
      <c r="B98" s="2">
        <v>41473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v>41474</v>
      </c>
      <c r="B99" s="20">
        <v>41480</v>
      </c>
      <c r="C99" s="59" t="s">
        <v>5</v>
      </c>
      <c r="D99" s="20"/>
      <c r="E99" s="20"/>
      <c r="F99" s="20"/>
      <c r="G99" s="20"/>
      <c r="M99" s="9"/>
      <c r="O99" s="9"/>
    </row>
    <row r="100" spans="1:15" ht="15" x14ac:dyDescent="0.25">
      <c r="A100" s="2">
        <v>41481</v>
      </c>
      <c r="B100" s="2">
        <v>41487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v>41488</v>
      </c>
      <c r="B101" s="20">
        <v>41494</v>
      </c>
      <c r="C101" s="59" t="s">
        <v>5</v>
      </c>
      <c r="D101" s="20"/>
      <c r="E101" s="20"/>
      <c r="F101" s="20"/>
      <c r="G101" s="20"/>
      <c r="M101" s="9"/>
      <c r="O101" s="9"/>
    </row>
    <row r="102" spans="1:15" ht="15" x14ac:dyDescent="0.25">
      <c r="A102" s="2">
        <v>41495</v>
      </c>
      <c r="B102" s="2">
        <v>41501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v>41502</v>
      </c>
      <c r="B103" s="20">
        <v>41508</v>
      </c>
      <c r="C103" s="59" t="s">
        <v>5</v>
      </c>
      <c r="D103" s="20"/>
      <c r="E103" s="20"/>
      <c r="F103" s="20"/>
      <c r="G103" s="20"/>
      <c r="M103" s="9"/>
      <c r="O103" s="9"/>
    </row>
    <row r="104" spans="1:15" ht="15" x14ac:dyDescent="0.25">
      <c r="A104" s="2">
        <v>41509</v>
      </c>
      <c r="B104" s="2">
        <v>41515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f t="shared" ref="A105:B107" si="9">A104+7</f>
        <v>41516</v>
      </c>
      <c r="B105" s="20">
        <f t="shared" si="9"/>
        <v>41522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">
        <f t="shared" si="9"/>
        <v>41523</v>
      </c>
      <c r="B106" s="2">
        <f t="shared" si="9"/>
        <v>41529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f t="shared" si="9"/>
        <v>41530</v>
      </c>
      <c r="B107" s="20">
        <f t="shared" si="9"/>
        <v>41536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">
        <f t="shared" ref="A108:B110" si="10">A107+7</f>
        <v>41537</v>
      </c>
      <c r="B108" s="2">
        <f t="shared" si="10"/>
        <v>41543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f t="shared" si="10"/>
        <v>41544</v>
      </c>
      <c r="B109" s="20">
        <f t="shared" si="10"/>
        <v>41550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">
        <f t="shared" si="10"/>
        <v>41551</v>
      </c>
      <c r="B110" s="2">
        <f t="shared" si="10"/>
        <v>41557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f t="shared" ref="A111:B113" si="11">A110+7</f>
        <v>41558</v>
      </c>
      <c r="B111" s="20">
        <f t="shared" si="11"/>
        <v>41564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">
        <f t="shared" si="11"/>
        <v>41565</v>
      </c>
      <c r="B112" s="2">
        <f t="shared" si="11"/>
        <v>41571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f t="shared" si="11"/>
        <v>41572</v>
      </c>
      <c r="B113" s="20">
        <f t="shared" si="11"/>
        <v>41578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">
        <f>A113+7</f>
        <v>41579</v>
      </c>
      <c r="B114" s="2">
        <f>B113+7</f>
        <v>41585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f>A114+7</f>
        <v>41586</v>
      </c>
      <c r="B115" s="20">
        <f>B114+7</f>
        <v>41592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75">
        <v>41593</v>
      </c>
      <c r="B116" s="75">
        <v>41599</v>
      </c>
      <c r="C116" s="60" t="s">
        <v>5</v>
      </c>
      <c r="D116" s="75"/>
      <c r="E116" s="75"/>
      <c r="F116" s="75"/>
      <c r="G116" s="75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0">
        <f t="shared" ref="A117:B119" si="12">A116+7</f>
        <v>41600</v>
      </c>
      <c r="B117" s="20">
        <f t="shared" si="12"/>
        <v>41606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75">
        <f t="shared" si="12"/>
        <v>41607</v>
      </c>
      <c r="B118" s="75">
        <f t="shared" si="12"/>
        <v>41613</v>
      </c>
      <c r="C118" s="60" t="s">
        <v>5</v>
      </c>
      <c r="D118" s="75"/>
      <c r="E118" s="75"/>
      <c r="F118" s="75"/>
      <c r="G118" s="75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0">
        <f t="shared" si="12"/>
        <v>41614</v>
      </c>
      <c r="B119" s="20">
        <f t="shared" si="12"/>
        <v>41620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75">
        <f t="shared" ref="A120:B122" si="13">A119+7</f>
        <v>41621</v>
      </c>
      <c r="B120" s="75">
        <f t="shared" si="13"/>
        <v>41627</v>
      </c>
      <c r="C120" s="60" t="s">
        <v>5</v>
      </c>
      <c r="D120" s="75"/>
      <c r="E120" s="75"/>
      <c r="F120" s="75"/>
      <c r="G120" s="75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0">
        <f t="shared" si="13"/>
        <v>41628</v>
      </c>
      <c r="B121" s="20">
        <f t="shared" si="13"/>
        <v>41634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75">
        <f t="shared" si="13"/>
        <v>41635</v>
      </c>
      <c r="B122" s="75">
        <f t="shared" si="13"/>
        <v>41641</v>
      </c>
      <c r="C122" s="60" t="s">
        <v>5</v>
      </c>
      <c r="D122" s="75"/>
      <c r="E122" s="75"/>
      <c r="F122" s="75"/>
      <c r="G122" s="75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0">
        <f>A122+7</f>
        <v>41642</v>
      </c>
      <c r="B123" s="20">
        <f>B122+7</f>
        <v>41648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s="81" customFormat="1" ht="15" x14ac:dyDescent="0.25">
      <c r="A124" s="75">
        <v>41649</v>
      </c>
      <c r="B124" s="75">
        <v>41655</v>
      </c>
      <c r="C124" s="60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ref="A125:B170" si="14">A124+7</f>
        <v>41656</v>
      </c>
      <c r="B125" s="20">
        <f t="shared" si="14"/>
        <v>41662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75">
        <f t="shared" si="14"/>
        <v>41663</v>
      </c>
      <c r="B126" s="75">
        <f t="shared" si="14"/>
        <v>41669</v>
      </c>
      <c r="C126" s="60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4"/>
        <v>41670</v>
      </c>
      <c r="B127" s="20">
        <f t="shared" si="14"/>
        <v>41676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75">
        <f t="shared" ref="A128:A130" si="15">A127+7</f>
        <v>41677</v>
      </c>
      <c r="B128" s="75">
        <f t="shared" ref="B128:B130" si="16">B127+7</f>
        <v>41683</v>
      </c>
      <c r="C128" s="60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4"/>
        <v>41684</v>
      </c>
      <c r="B129" s="20">
        <f t="shared" si="14"/>
        <v>41690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75">
        <f t="shared" si="15"/>
        <v>41691</v>
      </c>
      <c r="B130" s="75">
        <f t="shared" si="16"/>
        <v>41697</v>
      </c>
      <c r="C130" s="60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4"/>
        <v>41698</v>
      </c>
      <c r="B131" s="20">
        <f t="shared" si="14"/>
        <v>41704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v>41705</v>
      </c>
      <c r="B132" s="83">
        <v>41711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41712</v>
      </c>
      <c r="B133" s="20">
        <f t="shared" si="14"/>
        <v>41718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41719</v>
      </c>
      <c r="B134" s="83">
        <f>+B133+7</f>
        <v>41725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41726</v>
      </c>
      <c r="B135" s="20">
        <f t="shared" si="14"/>
        <v>41732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41733</v>
      </c>
      <c r="B136" s="83">
        <f>+B135+7</f>
        <v>41739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41740</v>
      </c>
      <c r="B137" s="20">
        <f t="shared" si="14"/>
        <v>41746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41747</v>
      </c>
      <c r="B138" s="83">
        <f>+B137+7</f>
        <v>41753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41754</v>
      </c>
      <c r="B139" s="20">
        <f t="shared" si="14"/>
        <v>41760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41761</v>
      </c>
      <c r="B140" s="83">
        <f>+B139+7</f>
        <v>41767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41768</v>
      </c>
      <c r="B141" s="20">
        <f t="shared" si="14"/>
        <v>41774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41775</v>
      </c>
      <c r="B142" s="83">
        <f>+B141+7</f>
        <v>41781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41782</v>
      </c>
      <c r="B143" s="20">
        <f t="shared" si="14"/>
        <v>41788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41789</v>
      </c>
      <c r="B144" s="83">
        <f>+B143+7</f>
        <v>41795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41796</v>
      </c>
      <c r="B145" s="20">
        <f t="shared" si="14"/>
        <v>41802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41803</v>
      </c>
      <c r="B146" s="83">
        <f>+B145+7</f>
        <v>41809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41810</v>
      </c>
      <c r="B147" s="20">
        <f t="shared" si="14"/>
        <v>41816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41817</v>
      </c>
      <c r="B148" s="83">
        <f>+B147+7</f>
        <v>41823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41824</v>
      </c>
      <c r="B149" s="20">
        <f t="shared" si="14"/>
        <v>41830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41831</v>
      </c>
      <c r="B150" s="83">
        <f>+B149+7</f>
        <v>41837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41838</v>
      </c>
      <c r="B151" s="20">
        <f t="shared" si="14"/>
        <v>41844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41845</v>
      </c>
      <c r="B152" s="83">
        <f>+B151+7</f>
        <v>41851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41852</v>
      </c>
      <c r="B153" s="20">
        <f t="shared" si="14"/>
        <v>41858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41859</v>
      </c>
      <c r="B154" s="83">
        <f>+B153+7</f>
        <v>41865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41866</v>
      </c>
      <c r="B155" s="20">
        <f t="shared" si="14"/>
        <v>41872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41873</v>
      </c>
      <c r="B156" s="83">
        <f>+B155+7</f>
        <v>41879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41880</v>
      </c>
      <c r="B157" s="20">
        <f t="shared" si="14"/>
        <v>41886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 t="shared" si="14"/>
        <v>41887</v>
      </c>
      <c r="B158" s="83">
        <f t="shared" si="14"/>
        <v>41893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>A158+7</f>
        <v>41894</v>
      </c>
      <c r="B159" s="20">
        <f>B158+7</f>
        <v>41900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 t="shared" si="14"/>
        <v>41901</v>
      </c>
      <c r="B160" s="83">
        <f t="shared" si="14"/>
        <v>41907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>A160+7</f>
        <v>41908</v>
      </c>
      <c r="B161" s="20">
        <f>B160+7</f>
        <v>41914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 t="shared" si="14"/>
        <v>41915</v>
      </c>
      <c r="B162" s="83">
        <f t="shared" si="14"/>
        <v>41921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>A162+7</f>
        <v>41922</v>
      </c>
      <c r="B163" s="20">
        <f>B162+7</f>
        <v>41928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 t="shared" si="14"/>
        <v>41929</v>
      </c>
      <c r="B164" s="83">
        <f t="shared" si="14"/>
        <v>41935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>A164+7</f>
        <v>41936</v>
      </c>
      <c r="B165" s="20">
        <f>B164+7</f>
        <v>41942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 t="shared" si="14"/>
        <v>41943</v>
      </c>
      <c r="B166" s="83">
        <f t="shared" si="14"/>
        <v>41949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>A166+7</f>
        <v>41950</v>
      </c>
      <c r="B167" s="20">
        <f>B166+7</f>
        <v>41956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 t="shared" si="14"/>
        <v>41957</v>
      </c>
      <c r="B168" s="83">
        <f t="shared" si="14"/>
        <v>41963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>A168+7</f>
        <v>41964</v>
      </c>
      <c r="B169" s="20">
        <f>B168+7</f>
        <v>41970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 t="shared" si="14"/>
        <v>41971</v>
      </c>
      <c r="B170" s="83">
        <f t="shared" si="14"/>
        <v>41977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ht="15" x14ac:dyDescent="0.25">
      <c r="A171" s="21" t="s">
        <v>34</v>
      </c>
      <c r="B171" s="21"/>
      <c r="C171" s="22">
        <f>SUM(C91:C170)</f>
        <v>0</v>
      </c>
      <c r="D171" s="22"/>
      <c r="E171" s="22"/>
      <c r="F171" s="22"/>
      <c r="G171" s="22"/>
      <c r="M171" s="9"/>
      <c r="N171" s="9"/>
      <c r="O171" s="9"/>
    </row>
    <row r="172" spans="1:15" ht="15" x14ac:dyDescent="0.25">
      <c r="A172" s="92"/>
      <c r="B172" s="93"/>
      <c r="C172" s="93"/>
      <c r="D172" s="93"/>
      <c r="E172" s="93"/>
      <c r="F172" s="93"/>
      <c r="G172" s="94"/>
      <c r="M172" s="9"/>
      <c r="N172" s="9"/>
      <c r="O172" s="9"/>
    </row>
    <row r="173" spans="1:15" ht="15" x14ac:dyDescent="0.25">
      <c r="A173" s="21" t="s">
        <v>35</v>
      </c>
      <c r="B173" s="21"/>
      <c r="C173" s="22">
        <f>SUM(C171+C87)</f>
        <v>0</v>
      </c>
      <c r="D173" s="22"/>
      <c r="E173" s="22"/>
      <c r="F173" s="22"/>
      <c r="G173" s="22"/>
      <c r="M173" s="9"/>
      <c r="N173" s="9"/>
      <c r="O173" s="9"/>
    </row>
    <row r="174" spans="1:15" ht="15" x14ac:dyDescent="0.25">
      <c r="A174" s="12"/>
      <c r="B174" s="16"/>
      <c r="G174"/>
    </row>
    <row r="175" spans="1:15" s="56" customFormat="1" ht="15" x14ac:dyDescent="0.25">
      <c r="A175" s="57" t="s">
        <v>1</v>
      </c>
      <c r="B175" s="10"/>
      <c r="C175"/>
      <c r="D175"/>
      <c r="E175"/>
      <c r="F175" s="9"/>
      <c r="G175" s="9"/>
    </row>
    <row r="176" spans="1:15" ht="15" x14ac:dyDescent="0.25">
      <c r="A176" s="5"/>
      <c r="B176" s="5"/>
      <c r="F176" s="9"/>
      <c r="G176" s="9"/>
    </row>
    <row r="177" spans="1:7" ht="15" x14ac:dyDescent="0.25">
      <c r="A177" s="42" t="s">
        <v>25</v>
      </c>
      <c r="B177" s="43"/>
      <c r="C177" s="43"/>
      <c r="D177" s="43"/>
      <c r="E177" s="43"/>
      <c r="F177" s="43"/>
      <c r="G177"/>
    </row>
    <row r="178" spans="1:7" x14ac:dyDescent="0.2">
      <c r="A178" s="9"/>
      <c r="B178" s="9"/>
      <c r="C178" s="9"/>
      <c r="D178" s="9"/>
      <c r="E178" s="9"/>
      <c r="F178" s="9"/>
      <c r="G178" s="9"/>
    </row>
    <row r="179" spans="1:7" x14ac:dyDescent="0.2">
      <c r="A179" s="9"/>
      <c r="B179" s="9"/>
      <c r="C179" s="9"/>
      <c r="D179" s="9"/>
      <c r="E179" s="9"/>
      <c r="F179" s="9"/>
      <c r="G179" s="9"/>
    </row>
    <row r="180" spans="1:7" x14ac:dyDescent="0.2">
      <c r="F180" s="9"/>
      <c r="G180" s="9"/>
    </row>
    <row r="181" spans="1:7" x14ac:dyDescent="0.2">
      <c r="F181" s="9"/>
      <c r="G181" s="9"/>
    </row>
    <row r="182" spans="1:7" x14ac:dyDescent="0.2">
      <c r="F182" s="9"/>
      <c r="G182" s="9"/>
    </row>
    <row r="183" spans="1:7" x14ac:dyDescent="0.2">
      <c r="F183" s="9"/>
      <c r="G183" s="9"/>
    </row>
    <row r="184" spans="1:7" x14ac:dyDescent="0.2">
      <c r="F184" s="9"/>
      <c r="G184" s="9"/>
    </row>
    <row r="185" spans="1:7" x14ac:dyDescent="0.2">
      <c r="F185" s="9"/>
      <c r="G185" s="9"/>
    </row>
    <row r="186" spans="1:7" x14ac:dyDescent="0.2">
      <c r="F186" s="9"/>
      <c r="G186" s="9"/>
    </row>
    <row r="187" spans="1:7" x14ac:dyDescent="0.2">
      <c r="F187" s="9"/>
      <c r="G187" s="9"/>
    </row>
    <row r="188" spans="1:7" x14ac:dyDescent="0.2">
      <c r="F188" s="9"/>
      <c r="G188" s="9"/>
    </row>
    <row r="189" spans="1:7" x14ac:dyDescent="0.2">
      <c r="F189" s="9"/>
      <c r="G189" s="9"/>
    </row>
    <row r="190" spans="1:7" x14ac:dyDescent="0.2">
      <c r="F190" s="9"/>
      <c r="G190" s="9"/>
    </row>
    <row r="191" spans="1:7" x14ac:dyDescent="0.2">
      <c r="F191" s="9"/>
      <c r="G191" s="9"/>
    </row>
    <row r="192" spans="1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5:7" x14ac:dyDescent="0.2">
      <c r="F225" s="9"/>
      <c r="G225" s="9"/>
    </row>
    <row r="226" spans="5:7" x14ac:dyDescent="0.2">
      <c r="F226" s="9"/>
      <c r="G226" s="9"/>
    </row>
    <row r="227" spans="5:7" x14ac:dyDescent="0.2">
      <c r="F227" s="9"/>
      <c r="G227" s="9"/>
    </row>
    <row r="228" spans="5:7" x14ac:dyDescent="0.2">
      <c r="F228" s="9"/>
      <c r="G228" s="9"/>
    </row>
    <row r="229" spans="5:7" x14ac:dyDescent="0.2">
      <c r="F229" s="9"/>
      <c r="G229" s="9"/>
    </row>
    <row r="230" spans="5:7" x14ac:dyDescent="0.2">
      <c r="F230" s="9"/>
      <c r="G230" s="9"/>
    </row>
    <row r="231" spans="5:7" x14ac:dyDescent="0.2">
      <c r="E231" s="6"/>
      <c r="F231" s="9"/>
      <c r="G231" s="9"/>
    </row>
    <row r="232" spans="5:7" x14ac:dyDescent="0.2">
      <c r="F232" s="9"/>
      <c r="G232" s="9"/>
    </row>
  </sheetData>
  <mergeCells count="3">
    <mergeCell ref="A5:B5"/>
    <mergeCell ref="A89:B89"/>
    <mergeCell ref="A172:G17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workbookViewId="0">
      <selection activeCell="A6" sqref="A6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6" si="9">+A72+7</f>
        <v>41880</v>
      </c>
      <c r="B73" s="2">
        <f t="shared" ref="B73:B86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8.75" customHeight="1" x14ac:dyDescent="0.25">
      <c r="A87" s="21" t="s">
        <v>31</v>
      </c>
      <c r="B87" s="21"/>
      <c r="C87" s="22">
        <f>SUM(C7:C86)</f>
        <v>0</v>
      </c>
      <c r="D87" s="22">
        <f>SUM(D7:D86)</f>
        <v>0</v>
      </c>
      <c r="E87" s="22"/>
      <c r="F87" s="22"/>
      <c r="G87" s="22"/>
    </row>
    <row r="88" spans="1:8" ht="15" x14ac:dyDescent="0.25">
      <c r="A88" s="12"/>
      <c r="B88" s="13"/>
      <c r="C88" s="14"/>
      <c r="D88" s="15"/>
    </row>
    <row r="89" spans="1:8" ht="15" x14ac:dyDescent="0.25">
      <c r="A89" s="57" t="s">
        <v>1</v>
      </c>
      <c r="B89" s="26"/>
      <c r="C89" s="3"/>
      <c r="D89" s="4"/>
    </row>
    <row r="90" spans="1:8" ht="15" x14ac:dyDescent="0.25">
      <c r="A90" s="5"/>
      <c r="B90" s="5"/>
      <c r="C90" s="5"/>
      <c r="D90" s="5"/>
    </row>
    <row r="91" spans="1:8" ht="15" x14ac:dyDescent="0.25">
      <c r="A91" s="42" t="s">
        <v>25</v>
      </c>
      <c r="B91" s="43"/>
      <c r="C91" s="43"/>
      <c r="D91" s="43"/>
      <c r="E91" s="43"/>
      <c r="F91" s="43"/>
    </row>
    <row r="107" spans="9:9" x14ac:dyDescent="0.2">
      <c r="I10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>
      <selection activeCell="A6" sqref="A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86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85" si="10">A82+7</f>
        <v>41950</v>
      </c>
      <c r="B83" s="36">
        <f t="shared" ref="B83:B85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6.5" customHeight="1" x14ac:dyDescent="0.25">
      <c r="A87" s="21" t="s">
        <v>31</v>
      </c>
      <c r="B87" s="21"/>
      <c r="C87" s="22">
        <f>SUM(C7:C86)</f>
        <v>0</v>
      </c>
      <c r="D87" s="22">
        <f>SUM(D7:D86)</f>
        <v>0</v>
      </c>
      <c r="E87" s="22"/>
      <c r="F87" s="22"/>
      <c r="G87" s="22"/>
    </row>
    <row r="89" spans="1:7" ht="15" x14ac:dyDescent="0.2">
      <c r="A89" s="57" t="s">
        <v>1</v>
      </c>
      <c r="B89" s="57"/>
    </row>
    <row r="91" spans="1:7" ht="15" x14ac:dyDescent="0.25">
      <c r="A91" s="42" t="s">
        <v>25</v>
      </c>
      <c r="B91" s="43"/>
      <c r="C91" s="43"/>
      <c r="D91" s="43"/>
      <c r="E91" s="43"/>
      <c r="F91" s="43"/>
      <c r="G9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20" zoomScaleNormal="12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Program'!$C$173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2014-12-04T21:20:40Z</dcterms:modified>
</cp:coreProperties>
</file>