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0730" windowHeight="1176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SRP'!$A$1:$G$90</definedName>
    <definedName name="_xlnm.Print_Area" localSheetId="2">'Sales Outside SRP'!$A$1:$G$90</definedName>
    <definedName name="_xlnm.Print_Area" localSheetId="0">'Share Repurchase Program'!$A$1:$G$177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6" i="4" l="1"/>
  <c r="C86" i="4"/>
  <c r="B85" i="4"/>
  <c r="A85" i="4"/>
  <c r="D86" i="3"/>
  <c r="C86" i="3"/>
  <c r="B85" i="3"/>
  <c r="A85" i="3"/>
  <c r="C169" i="2"/>
  <c r="B168" i="2"/>
  <c r="A168" i="2"/>
  <c r="C86" i="2"/>
  <c r="B85" i="2"/>
  <c r="A85" i="2"/>
  <c r="B167" i="2" l="1"/>
  <c r="A167" i="2"/>
  <c r="B84" i="3"/>
  <c r="A84" i="3"/>
  <c r="B84" i="4"/>
  <c r="A84" i="4"/>
  <c r="C17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B132" i="2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4" i="2"/>
  <c r="B125" i="2" s="1"/>
  <c r="B126" i="2" s="1"/>
  <c r="B127" i="2" s="1"/>
  <c r="B128" i="2" s="1"/>
  <c r="B129" i="2" s="1"/>
  <c r="B130" i="2" s="1"/>
  <c r="A124" i="2"/>
  <c r="A125" i="2" s="1"/>
  <c r="A126" i="2" s="1"/>
  <c r="A127" i="2" s="1"/>
  <c r="A128" i="2" s="1"/>
  <c r="A129" i="2" s="1"/>
  <c r="A130" i="2" s="1"/>
  <c r="B116" i="2" l="1"/>
  <c r="B117" i="2" s="1"/>
  <c r="B118" i="2" s="1"/>
  <c r="B119" i="2" s="1"/>
  <c r="B120" i="2" s="1"/>
  <c r="B121" i="2" s="1"/>
  <c r="B122" i="2" s="1"/>
  <c r="A116" i="2"/>
  <c r="A117" i="2" s="1"/>
  <c r="A118" i="2" s="1"/>
  <c r="A119" i="2" s="1"/>
  <c r="A120" i="2" s="1"/>
  <c r="A121" i="2" s="1"/>
  <c r="A12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4" i="2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<sst xmlns="http://schemas.openxmlformats.org/spreadsheetml/2006/main" count="531" uniqueCount="40">
  <si>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</si>
  <si>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</si>
  <si>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</si>
  <si>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</si>
  <si>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</si>
  <si>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</si>
  <si>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</si>
  <si>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</si>
  <si>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</si>
  <si>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</si>
  <si>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</si>
  <si>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</si>
  <si>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</si>
  <si>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</si>
  <si>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</si>
  <si>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</si>
  <si>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</si>
  <si>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</si>
  <si>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</si>
  <si>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</si>
  <si>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</si>
  <si>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</si>
  <si>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</si>
  <si>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</si>
  <si>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</si>
  <si>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</si>
  <si>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</si>
  <si>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</si>
  <si>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</si>
  <si>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</si>
  <si>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</si>
  <si>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</si>
  <si>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</si>
  <si>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</si>
  <si>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</si>
  <si>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</si>
  <si>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</si>
  <si>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</si>
  <si>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</si>
  <si>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27 November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</si>
</sst>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0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5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6.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ht="18" customHeight="1" x14ac:dyDescent="0.25">
      <c r="A86" s="21" t="s">
        <v>34</v>
      </c>
      <c r="B86" s="21"/>
      <c r="C86" s="22">
        <f>SUM(C7:C85)</f>
        <v>0</v>
      </c>
      <c r="D86" s="22"/>
      <c r="E86" s="22"/>
      <c r="F86" s="22"/>
      <c r="G86" s="22"/>
      <c r="H86" s="65"/>
      <c r="I86" s="65"/>
      <c r="J86" s="65"/>
      <c r="K86" s="65"/>
      <c r="L86" s="65"/>
    </row>
    <row r="87" spans="1:15" ht="1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5" s="6" customFormat="1" ht="34.5" customHeight="1" x14ac:dyDescent="0.25">
      <c r="A88" s="90" t="s">
        <v>2</v>
      </c>
      <c r="B88" s="91"/>
      <c r="C88" s="17" t="s">
        <v>33</v>
      </c>
      <c r="D88" s="17"/>
      <c r="E88" s="17"/>
      <c r="F88" s="17"/>
      <c r="G88" s="18"/>
      <c r="M88" s="9"/>
      <c r="N88"/>
      <c r="O88" s="9"/>
    </row>
    <row r="89" spans="1:15" ht="15" x14ac:dyDescent="0.25">
      <c r="A89" s="19" t="s">
        <v>3</v>
      </c>
      <c r="B89" s="19" t="s">
        <v>4</v>
      </c>
      <c r="C89" s="19" t="s">
        <v>7</v>
      </c>
      <c r="D89" s="19" t="s">
        <v>6</v>
      </c>
      <c r="E89" s="19" t="s">
        <v>9</v>
      </c>
      <c r="F89" s="19" t="s">
        <v>8</v>
      </c>
      <c r="G89" s="19" t="s">
        <v>0</v>
      </c>
      <c r="M89" s="9"/>
      <c r="O89" s="9"/>
    </row>
    <row r="90" spans="1:15" ht="15" x14ac:dyDescent="0.25">
      <c r="A90" s="20">
        <v>41418</v>
      </c>
      <c r="B90" s="20">
        <v>41424</v>
      </c>
      <c r="C90" s="59" t="s">
        <v>5</v>
      </c>
      <c r="D90" s="20"/>
      <c r="E90" s="20"/>
      <c r="F90" s="20"/>
      <c r="G90" s="20"/>
      <c r="M90" s="9"/>
      <c r="O90" s="9"/>
    </row>
    <row r="91" spans="1:15" ht="15" x14ac:dyDescent="0.25">
      <c r="A91" s="2">
        <v>41425</v>
      </c>
      <c r="B91" s="2">
        <v>41431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v>41432</v>
      </c>
      <c r="B92" s="20">
        <v>41438</v>
      </c>
      <c r="C92" s="59" t="s">
        <v>5</v>
      </c>
      <c r="D92" s="20"/>
      <c r="E92" s="20"/>
      <c r="F92" s="20"/>
      <c r="G92" s="20"/>
      <c r="M92" s="9"/>
      <c r="O92" s="9"/>
    </row>
    <row r="93" spans="1:15" ht="15" x14ac:dyDescent="0.25">
      <c r="A93" s="2">
        <v>41439</v>
      </c>
      <c r="B93" s="2">
        <v>41445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v>41446</v>
      </c>
      <c r="B94" s="20">
        <v>41452</v>
      </c>
      <c r="C94" s="59" t="s">
        <v>5</v>
      </c>
      <c r="D94" s="20"/>
      <c r="E94" s="20"/>
      <c r="F94" s="20"/>
      <c r="G94" s="20"/>
      <c r="M94" s="9"/>
      <c r="O94" s="9"/>
    </row>
    <row r="95" spans="1:15" ht="15" x14ac:dyDescent="0.25">
      <c r="A95" s="2">
        <v>41453</v>
      </c>
      <c r="B95" s="2">
        <v>41459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v>41460</v>
      </c>
      <c r="B96" s="20">
        <v>41466</v>
      </c>
      <c r="C96" s="59" t="s">
        <v>5</v>
      </c>
      <c r="D96" s="20"/>
      <c r="E96" s="20"/>
      <c r="F96" s="20"/>
      <c r="G96" s="20"/>
      <c r="M96" s="9"/>
      <c r="O96" s="9"/>
    </row>
    <row r="97" spans="1:15" ht="15" x14ac:dyDescent="0.25">
      <c r="A97" s="2">
        <v>41467</v>
      </c>
      <c r="B97" s="2">
        <v>41473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v>41474</v>
      </c>
      <c r="B98" s="20">
        <v>41480</v>
      </c>
      <c r="C98" s="59" t="s">
        <v>5</v>
      </c>
      <c r="D98" s="20"/>
      <c r="E98" s="20"/>
      <c r="F98" s="20"/>
      <c r="G98" s="20"/>
      <c r="M98" s="9"/>
      <c r="O98" s="9"/>
    </row>
    <row r="99" spans="1:15" ht="15" x14ac:dyDescent="0.25">
      <c r="A99" s="2">
        <v>41481</v>
      </c>
      <c r="B99" s="2">
        <v>41487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v>41488</v>
      </c>
      <c r="B100" s="20">
        <v>41494</v>
      </c>
      <c r="C100" s="59" t="s">
        <v>5</v>
      </c>
      <c r="D100" s="20"/>
      <c r="E100" s="20"/>
      <c r="F100" s="20"/>
      <c r="G100" s="20"/>
      <c r="M100" s="9"/>
      <c r="O100" s="9"/>
    </row>
    <row r="101" spans="1:15" ht="15" x14ac:dyDescent="0.25">
      <c r="A101" s="2">
        <v>41495</v>
      </c>
      <c r="B101" s="2">
        <v>41501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v>41502</v>
      </c>
      <c r="B102" s="20">
        <v>41508</v>
      </c>
      <c r="C102" s="59" t="s">
        <v>5</v>
      </c>
      <c r="D102" s="20"/>
      <c r="E102" s="20"/>
      <c r="F102" s="20"/>
      <c r="G102" s="20"/>
      <c r="M102" s="9"/>
      <c r="O102" s="9"/>
    </row>
    <row r="103" spans="1:15" ht="15" x14ac:dyDescent="0.25">
      <c r="A103" s="2">
        <v>41509</v>
      </c>
      <c r="B103" s="2">
        <v>41515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f t="shared" ref="A104:B106" si="9">A103+7</f>
        <v>41516</v>
      </c>
      <c r="B104" s="20">
        <f t="shared" si="9"/>
        <v>41522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2">
        <f t="shared" si="9"/>
        <v>41523</v>
      </c>
      <c r="B105" s="2">
        <f t="shared" si="9"/>
        <v>41529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f t="shared" si="9"/>
        <v>41530</v>
      </c>
      <c r="B106" s="20">
        <f t="shared" si="9"/>
        <v>41536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2">
        <f t="shared" ref="A107:B109" si="10">A106+7</f>
        <v>41537</v>
      </c>
      <c r="B107" s="2">
        <f t="shared" si="10"/>
        <v>41543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f t="shared" si="10"/>
        <v>41544</v>
      </c>
      <c r="B108" s="20">
        <f t="shared" si="10"/>
        <v>41550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">
        <f t="shared" si="10"/>
        <v>41551</v>
      </c>
      <c r="B109" s="2">
        <f t="shared" si="10"/>
        <v>41557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f t="shared" ref="A110:B112" si="11">A109+7</f>
        <v>41558</v>
      </c>
      <c r="B110" s="20">
        <f t="shared" si="11"/>
        <v>41564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">
        <f t="shared" si="11"/>
        <v>41565</v>
      </c>
      <c r="B111" s="2">
        <f t="shared" si="11"/>
        <v>41571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f t="shared" si="11"/>
        <v>41572</v>
      </c>
      <c r="B112" s="20">
        <f t="shared" si="11"/>
        <v>41578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">
        <f>A112+7</f>
        <v>41579</v>
      </c>
      <c r="B113" s="2">
        <f>B112+7</f>
        <v>41585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f>A113+7</f>
        <v>41586</v>
      </c>
      <c r="B114" s="20">
        <f>B113+7</f>
        <v>41592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75">
        <v>41593</v>
      </c>
      <c r="B115" s="75">
        <v>41599</v>
      </c>
      <c r="C115" s="60" t="s">
        <v>5</v>
      </c>
      <c r="D115" s="75"/>
      <c r="E115" s="75"/>
      <c r="F115" s="75"/>
      <c r="G115" s="75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0">
        <f t="shared" ref="A116:B118" si="12">A115+7</f>
        <v>41600</v>
      </c>
      <c r="B116" s="20">
        <f t="shared" si="12"/>
        <v>41606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75">
        <f t="shared" si="12"/>
        <v>41607</v>
      </c>
      <c r="B117" s="75">
        <f t="shared" si="12"/>
        <v>41613</v>
      </c>
      <c r="C117" s="60" t="s">
        <v>5</v>
      </c>
      <c r="D117" s="75"/>
      <c r="E117" s="75"/>
      <c r="F117" s="75"/>
      <c r="G117" s="75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0">
        <f t="shared" si="12"/>
        <v>41614</v>
      </c>
      <c r="B118" s="20">
        <f t="shared" si="12"/>
        <v>41620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75">
        <f t="shared" ref="A119:B121" si="13">A118+7</f>
        <v>41621</v>
      </c>
      <c r="B119" s="75">
        <f t="shared" si="13"/>
        <v>41627</v>
      </c>
      <c r="C119" s="60" t="s">
        <v>5</v>
      </c>
      <c r="D119" s="75"/>
      <c r="E119" s="75"/>
      <c r="F119" s="75"/>
      <c r="G119" s="75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0">
        <f t="shared" si="13"/>
        <v>41628</v>
      </c>
      <c r="B120" s="20">
        <f t="shared" si="13"/>
        <v>41634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75">
        <f t="shared" si="13"/>
        <v>41635</v>
      </c>
      <c r="B121" s="75">
        <f t="shared" si="13"/>
        <v>41641</v>
      </c>
      <c r="C121" s="60" t="s">
        <v>5</v>
      </c>
      <c r="D121" s="75"/>
      <c r="E121" s="75"/>
      <c r="F121" s="75"/>
      <c r="G121" s="75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0">
        <f>A121+7</f>
        <v>41642</v>
      </c>
      <c r="B122" s="20">
        <f>B121+7</f>
        <v>41648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s="81" customFormat="1" ht="15" x14ac:dyDescent="0.25">
      <c r="A123" s="75">
        <v>41649</v>
      </c>
      <c r="B123" s="75">
        <v>41655</v>
      </c>
      <c r="C123" s="60" t="s">
        <v>5</v>
      </c>
      <c r="D123" s="75"/>
      <c r="E123" s="75"/>
      <c r="F123" s="75"/>
      <c r="G123" s="75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ref="A124:B167" si="14">A123+7</f>
        <v>41656</v>
      </c>
      <c r="B124" s="20">
        <f t="shared" si="14"/>
        <v>41662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75">
        <f t="shared" si="14"/>
        <v>41663</v>
      </c>
      <c r="B125" s="75">
        <f t="shared" si="14"/>
        <v>41669</v>
      </c>
      <c r="C125" s="60" t="s">
        <v>5</v>
      </c>
      <c r="D125" s="75"/>
      <c r="E125" s="75"/>
      <c r="F125" s="75"/>
      <c r="G125" s="75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4"/>
        <v>41670</v>
      </c>
      <c r="B126" s="20">
        <f t="shared" si="14"/>
        <v>41676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75">
        <f t="shared" ref="A127:A129" si="15">A126+7</f>
        <v>41677</v>
      </c>
      <c r="B127" s="75">
        <f t="shared" ref="B127:B129" si="16">B126+7</f>
        <v>41683</v>
      </c>
      <c r="C127" s="60" t="s">
        <v>5</v>
      </c>
      <c r="D127" s="75"/>
      <c r="E127" s="75"/>
      <c r="F127" s="75"/>
      <c r="G127" s="75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4"/>
        <v>41684</v>
      </c>
      <c r="B128" s="20">
        <f t="shared" si="14"/>
        <v>41690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75">
        <f t="shared" si="15"/>
        <v>41691</v>
      </c>
      <c r="B129" s="75">
        <f t="shared" si="16"/>
        <v>41697</v>
      </c>
      <c r="C129" s="60" t="s">
        <v>5</v>
      </c>
      <c r="D129" s="75"/>
      <c r="E129" s="75"/>
      <c r="F129" s="75"/>
      <c r="G129" s="75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4"/>
        <v>41698</v>
      </c>
      <c r="B130" s="20">
        <f t="shared" si="14"/>
        <v>41704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v>41705</v>
      </c>
      <c r="B131" s="83">
        <v>41711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41712</v>
      </c>
      <c r="B132" s="20">
        <f t="shared" si="14"/>
        <v>41718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41719</v>
      </c>
      <c r="B133" s="83">
        <f>+B132+7</f>
        <v>41725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41726</v>
      </c>
      <c r="B134" s="20">
        <f t="shared" si="14"/>
        <v>41732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41733</v>
      </c>
      <c r="B135" s="83">
        <f>+B134+7</f>
        <v>41739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41740</v>
      </c>
      <c r="B136" s="20">
        <f t="shared" si="14"/>
        <v>41746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41747</v>
      </c>
      <c r="B137" s="83">
        <f>+B136+7</f>
        <v>41753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41754</v>
      </c>
      <c r="B138" s="20">
        <f t="shared" si="14"/>
        <v>41760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41761</v>
      </c>
      <c r="B139" s="83">
        <f>+B138+7</f>
        <v>41767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41768</v>
      </c>
      <c r="B140" s="20">
        <f t="shared" si="14"/>
        <v>41774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41775</v>
      </c>
      <c r="B141" s="83">
        <f>+B140+7</f>
        <v>41781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41782</v>
      </c>
      <c r="B142" s="20">
        <f t="shared" si="14"/>
        <v>41788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41789</v>
      </c>
      <c r="B143" s="83">
        <f>+B142+7</f>
        <v>41795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41796</v>
      </c>
      <c r="B144" s="20">
        <f t="shared" si="14"/>
        <v>41802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41803</v>
      </c>
      <c r="B145" s="83">
        <f>+B144+7</f>
        <v>41809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41810</v>
      </c>
      <c r="B146" s="20">
        <f t="shared" si="14"/>
        <v>41816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41817</v>
      </c>
      <c r="B147" s="83">
        <f>+B146+7</f>
        <v>41823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41824</v>
      </c>
      <c r="B148" s="20">
        <f t="shared" si="14"/>
        <v>41830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41831</v>
      </c>
      <c r="B149" s="83">
        <f>+B148+7</f>
        <v>41837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41838</v>
      </c>
      <c r="B150" s="20">
        <f t="shared" si="14"/>
        <v>41844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41845</v>
      </c>
      <c r="B151" s="83">
        <f>+B150+7</f>
        <v>41851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41852</v>
      </c>
      <c r="B152" s="20">
        <f t="shared" si="14"/>
        <v>41858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41859</v>
      </c>
      <c r="B153" s="83">
        <f>+B152+7</f>
        <v>41865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41866</v>
      </c>
      <c r="B154" s="20">
        <f t="shared" si="14"/>
        <v>41872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41873</v>
      </c>
      <c r="B155" s="83">
        <f>+B154+7</f>
        <v>41879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41880</v>
      </c>
      <c r="B156" s="20">
        <f t="shared" si="14"/>
        <v>41886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 t="shared" si="14"/>
        <v>41887</v>
      </c>
      <c r="B157" s="83">
        <f t="shared" si="14"/>
        <v>41893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>A157+7</f>
        <v>41894</v>
      </c>
      <c r="B158" s="20">
        <f>B157+7</f>
        <v>41900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 t="shared" si="14"/>
        <v>41901</v>
      </c>
      <c r="B159" s="83">
        <f t="shared" si="14"/>
        <v>41907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>A159+7</f>
        <v>41908</v>
      </c>
      <c r="B160" s="20">
        <f>B159+7</f>
        <v>41914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 t="shared" si="14"/>
        <v>41915</v>
      </c>
      <c r="B161" s="83">
        <f t="shared" si="14"/>
        <v>41921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>A161+7</f>
        <v>41922</v>
      </c>
      <c r="B162" s="20">
        <f>B161+7</f>
        <v>41928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 t="shared" si="14"/>
        <v>41929</v>
      </c>
      <c r="B163" s="83">
        <f t="shared" si="14"/>
        <v>41935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>A163+7</f>
        <v>41936</v>
      </c>
      <c r="B164" s="20">
        <f>B163+7</f>
        <v>41942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 t="shared" si="14"/>
        <v>41943</v>
      </c>
      <c r="B165" s="83">
        <f t="shared" si="14"/>
        <v>41949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>A165+7</f>
        <v>41950</v>
      </c>
      <c r="B166" s="20">
        <f>B165+7</f>
        <v>41956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 t="shared" si="14"/>
        <v>41957</v>
      </c>
      <c r="B167" s="83">
        <f t="shared" si="14"/>
        <v>41963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>A167+7</f>
        <v>41964</v>
      </c>
      <c r="B168" s="20">
        <f>B167+7</f>
        <v>41970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ht="15" x14ac:dyDescent="0.25">
      <c r="A169" s="21" t="s">
        <v>34</v>
      </c>
      <c r="B169" s="21"/>
      <c r="C169" s="22">
        <f>SUM(C90:C168)</f>
        <v>0</v>
      </c>
      <c r="D169" s="22"/>
      <c r="E169" s="22"/>
      <c r="F169" s="22"/>
      <c r="G169" s="22"/>
      <c r="M169" s="9"/>
      <c r="N169" s="9"/>
      <c r="O169" s="9"/>
    </row>
    <row r="170" spans="1:15" ht="15" x14ac:dyDescent="0.25">
      <c r="A170" s="92"/>
      <c r="B170" s="93"/>
      <c r="C170" s="93"/>
      <c r="D170" s="93"/>
      <c r="E170" s="93"/>
      <c r="F170" s="93"/>
      <c r="G170" s="94"/>
      <c r="M170" s="9"/>
      <c r="N170" s="9"/>
      <c r="O170" s="9"/>
    </row>
    <row r="171" spans="1:15" ht="15" x14ac:dyDescent="0.25">
      <c r="A171" s="21" t="s">
        <v>35</v>
      </c>
      <c r="B171" s="21"/>
      <c r="C171" s="22">
        <f>SUM(C169+C86)</f>
        <v>0</v>
      </c>
      <c r="D171" s="22"/>
      <c r="E171" s="22"/>
      <c r="F171" s="22"/>
      <c r="G171" s="22"/>
      <c r="M171" s="9"/>
      <c r="N171" s="9"/>
      <c r="O171" s="9"/>
    </row>
    <row r="172" spans="1:15" ht="15" x14ac:dyDescent="0.25">
      <c r="A172" s="12"/>
      <c r="B172" s="16"/>
      <c r="G172"/>
    </row>
    <row r="173" spans="1:15" s="56" customFormat="1" ht="15" x14ac:dyDescent="0.25">
      <c r="A173" s="57" t="s">
        <v>1</v>
      </c>
      <c r="B173" s="10"/>
      <c r="C173"/>
      <c r="D173"/>
      <c r="E173"/>
      <c r="F173" s="9"/>
      <c r="G173" s="9"/>
    </row>
    <row r="174" spans="1:15" ht="15" x14ac:dyDescent="0.25">
      <c r="A174" s="5"/>
      <c r="B174" s="5"/>
      <c r="F174" s="9"/>
      <c r="G174" s="9"/>
    </row>
    <row r="175" spans="1:15" ht="15" x14ac:dyDescent="0.25">
      <c r="A175" s="42" t="s">
        <v>25</v>
      </c>
      <c r="B175" s="43"/>
      <c r="C175" s="43"/>
      <c r="D175" s="43"/>
      <c r="E175" s="43"/>
      <c r="F175" s="43"/>
      <c r="G175"/>
    </row>
    <row r="176" spans="1:15" x14ac:dyDescent="0.2">
      <c r="A176" s="9"/>
      <c r="B176" s="9"/>
      <c r="C176" s="9"/>
      <c r="D176" s="9"/>
      <c r="E176" s="9"/>
      <c r="F176" s="9"/>
      <c r="G176" s="9"/>
    </row>
    <row r="177" spans="1:7" x14ac:dyDescent="0.2">
      <c r="A177" s="9"/>
      <c r="B177" s="9"/>
      <c r="C177" s="9"/>
      <c r="D177" s="9"/>
      <c r="E177" s="9"/>
      <c r="F177" s="9"/>
      <c r="G177" s="9"/>
    </row>
    <row r="178" spans="1:7" x14ac:dyDescent="0.2">
      <c r="F178" s="9"/>
      <c r="G178" s="9"/>
    </row>
    <row r="179" spans="1:7" x14ac:dyDescent="0.2">
      <c r="F179" s="9"/>
      <c r="G179" s="9"/>
    </row>
    <row r="180" spans="1:7" x14ac:dyDescent="0.2">
      <c r="F180" s="9"/>
      <c r="G180" s="9"/>
    </row>
    <row r="181" spans="1:7" x14ac:dyDescent="0.2">
      <c r="F181" s="9"/>
      <c r="G181" s="9"/>
    </row>
    <row r="182" spans="1:7" x14ac:dyDescent="0.2">
      <c r="F182" s="9"/>
      <c r="G182" s="9"/>
    </row>
    <row r="183" spans="1:7" x14ac:dyDescent="0.2">
      <c r="F183" s="9"/>
      <c r="G183" s="9"/>
    </row>
    <row r="184" spans="1:7" x14ac:dyDescent="0.2">
      <c r="F184" s="9"/>
      <c r="G184" s="9"/>
    </row>
    <row r="185" spans="1:7" x14ac:dyDescent="0.2">
      <c r="F185" s="9"/>
      <c r="G185" s="9"/>
    </row>
    <row r="186" spans="1:7" x14ac:dyDescent="0.2">
      <c r="F186" s="9"/>
      <c r="G186" s="9"/>
    </row>
    <row r="187" spans="1:7" x14ac:dyDescent="0.2">
      <c r="F187" s="9"/>
      <c r="G187" s="9"/>
    </row>
    <row r="188" spans="1:7" x14ac:dyDescent="0.2">
      <c r="F188" s="9"/>
      <c r="G188" s="9"/>
    </row>
    <row r="189" spans="1:7" x14ac:dyDescent="0.2">
      <c r="F189" s="9"/>
      <c r="G189" s="9"/>
    </row>
    <row r="190" spans="1:7" x14ac:dyDescent="0.2">
      <c r="F190" s="9"/>
      <c r="G190" s="9"/>
    </row>
    <row r="191" spans="1:7" x14ac:dyDescent="0.2">
      <c r="F191" s="9"/>
      <c r="G191" s="9"/>
    </row>
    <row r="192" spans="1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5:7" x14ac:dyDescent="0.2">
      <c r="F225" s="9"/>
      <c r="G225" s="9"/>
    </row>
    <row r="226" spans="5:7" x14ac:dyDescent="0.2">
      <c r="F226" s="9"/>
      <c r="G226" s="9"/>
    </row>
    <row r="227" spans="5:7" x14ac:dyDescent="0.2">
      <c r="F227" s="9"/>
      <c r="G227" s="9"/>
    </row>
    <row r="228" spans="5:7" x14ac:dyDescent="0.2">
      <c r="F228" s="9"/>
      <c r="G228" s="9"/>
    </row>
    <row r="229" spans="5:7" x14ac:dyDescent="0.2">
      <c r="E229" s="6"/>
      <c r="F229" s="9"/>
      <c r="G229" s="9"/>
    </row>
    <row r="230" spans="5:7" x14ac:dyDescent="0.2">
      <c r="F230" s="9"/>
      <c r="G230" s="9"/>
    </row>
  </sheetData>
  <mergeCells count="3">
    <mergeCell ref="A5:B5"/>
    <mergeCell ref="A88:B88"/>
    <mergeCell ref="A170:G17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6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4" si="9">+A72+7</f>
        <v>41880</v>
      </c>
      <c r="B73" s="2">
        <f t="shared" ref="B73:B84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8.75" customHeight="1" x14ac:dyDescent="0.25">
      <c r="A86" s="21" t="s">
        <v>31</v>
      </c>
      <c r="B86" s="21"/>
      <c r="C86" s="22">
        <f>SUM(C7:C85)</f>
        <v>0</v>
      </c>
      <c r="D86" s="22">
        <f>SUM(D7:D85)</f>
        <v>0</v>
      </c>
      <c r="E86" s="22"/>
      <c r="F86" s="22"/>
      <c r="G86" s="22"/>
    </row>
    <row r="87" spans="1:8" ht="15" x14ac:dyDescent="0.25">
      <c r="A87" s="12"/>
      <c r="B87" s="13"/>
      <c r="C87" s="14"/>
      <c r="D87" s="15"/>
    </row>
    <row r="88" spans="1:8" ht="15" x14ac:dyDescent="0.25">
      <c r="A88" s="57" t="s">
        <v>1</v>
      </c>
      <c r="B88" s="26"/>
      <c r="C88" s="3"/>
      <c r="D88" s="4"/>
    </row>
    <row r="89" spans="1:8" ht="15" x14ac:dyDescent="0.25">
      <c r="A89" s="5"/>
      <c r="B89" s="5"/>
      <c r="C89" s="5"/>
      <c r="D89" s="5"/>
    </row>
    <row r="90" spans="1:8" ht="15" x14ac:dyDescent="0.25">
      <c r="A90" s="42" t="s">
        <v>25</v>
      </c>
      <c r="B90" s="43"/>
      <c r="C90" s="43"/>
      <c r="D90" s="43"/>
      <c r="E90" s="43"/>
      <c r="F90" s="43"/>
    </row>
    <row r="106" spans="9:9" x14ac:dyDescent="0.2">
      <c r="I10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84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85" si="10">A82+7</f>
        <v>41950</v>
      </c>
      <c r="B83" s="36">
        <f t="shared" ref="B83:B85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6.5" customHeight="1" x14ac:dyDescent="0.25">
      <c r="A86" s="21" t="s">
        <v>31</v>
      </c>
      <c r="B86" s="21"/>
      <c r="C86" s="22">
        <f>SUM(C7:C85)</f>
        <v>0</v>
      </c>
      <c r="D86" s="22">
        <f>SUM(D7:D85)</f>
        <v>0</v>
      </c>
      <c r="E86" s="22"/>
      <c r="F86" s="22"/>
      <c r="G86" s="22"/>
    </row>
    <row r="88" spans="1:7" ht="15" x14ac:dyDescent="0.2">
      <c r="A88" s="57" t="s">
        <v>1</v>
      </c>
      <c r="B88" s="57"/>
    </row>
    <row r="90" spans="1:7" ht="15" x14ac:dyDescent="0.25">
      <c r="A90" s="42" t="s">
        <v>25</v>
      </c>
      <c r="B90" s="43"/>
      <c r="C90" s="43"/>
      <c r="D90" s="43"/>
      <c r="E90" s="43"/>
      <c r="F90" s="43"/>
      <c r="G9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Program'!$C$171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2014-11-28T00:05:07Z</dcterms:modified>
</cp:coreProperties>
</file>