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SRP'!$A$1:$G$82</definedName>
    <definedName name="_xlnm.Print_Area" localSheetId="2">'Sales Outside SRP'!$A$1:$G$82</definedName>
    <definedName name="_xlnm.Print_Area" localSheetId="0">'Share Repurchase Program'!$A$1:$G$161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8" i="4" l="1"/>
  <c r="C78" i="4"/>
  <c r="B77" i="4"/>
  <c r="A77" i="4"/>
  <c r="D78" i="3"/>
  <c r="C78" i="3"/>
  <c r="B77" i="3"/>
  <c r="A77" i="3"/>
  <c r="C155" i="2"/>
  <c r="C153" i="2"/>
  <c r="B152" i="2"/>
  <c r="A152" i="2"/>
  <c r="C78" i="2"/>
  <c r="B77" i="2"/>
  <c r="A77" i="2"/>
  <c r="B76" i="4" l="1"/>
  <c r="A76" i="4"/>
  <c r="B76" i="3"/>
  <c r="A76" i="3"/>
  <c r="B151" i="2"/>
  <c r="A151" i="2"/>
  <c r="B75" i="4" l="1"/>
  <c r="A75" i="4"/>
  <c r="B74" i="4"/>
  <c r="A74" i="4"/>
  <c r="A73" i="3"/>
  <c r="A74" i="3" s="1"/>
  <c r="A75" i="3" s="1"/>
  <c r="B73" i="3"/>
  <c r="B74" i="3" s="1"/>
  <c r="B75" i="3" s="1"/>
  <c r="A149" i="2"/>
  <c r="A150" i="2" s="1"/>
  <c r="B149" i="2"/>
  <c r="B150" i="2" s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B124" i="2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A124" i="2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6" i="2"/>
  <c r="B117" i="2" s="1"/>
  <c r="B118" i="2" s="1"/>
  <c r="B119" i="2" s="1"/>
  <c r="B120" i="2" s="1"/>
  <c r="B121" i="2" s="1"/>
  <c r="B122" i="2" s="1"/>
  <c r="A116" i="2"/>
  <c r="A117" i="2" s="1"/>
  <c r="A118" i="2" s="1"/>
  <c r="A119" i="2" s="1"/>
  <c r="A120" i="2" s="1"/>
  <c r="A121" i="2" s="1"/>
  <c r="A122" i="2" s="1"/>
  <c r="B108" i="2" l="1"/>
  <c r="B109" i="2" s="1"/>
  <c r="B110" i="2" s="1"/>
  <c r="B111" i="2" s="1"/>
  <c r="B112" i="2" s="1"/>
  <c r="B113" i="2" s="1"/>
  <c r="B114" i="2" s="1"/>
  <c r="A108" i="2"/>
  <c r="A109" i="2" s="1"/>
  <c r="A110" i="2" s="1"/>
  <c r="A111" i="2" s="1"/>
  <c r="A112" i="2" s="1"/>
  <c r="A113" i="2" s="1"/>
  <c r="A11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6" i="2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A96" i="2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<sst xmlns="http://schemas.openxmlformats.org/spreadsheetml/2006/main" count="487" uniqueCount="40">
  <si>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</si>
  <si>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</si>
  <si>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</si>
  <si>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</si>
  <si>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</si>
  <si>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</si>
  <si>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</si>
  <si>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</si>
  <si>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</si>
  <si>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</si>
  <si>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</si>
  <si>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</si>
  <si>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</si>
  <si>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</si>
  <si>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</si>
  <si>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</si>
  <si>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</si>
  <si>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</si>
  <si>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</si>
  <si>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</si>
  <si>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</si>
  <si>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</si>
  <si>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</si>
  <si>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</si>
  <si>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</si>
  <si>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</si>
  <si>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</si>
  <si>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</si>
  <si>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</si>
  <si>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</si>
  <si>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</si>
  <si>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</si>
  <si>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</si>
  <si>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</si>
  <si>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</si>
  <si>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</si>
  <si>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</si>
  <si>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</si>
  <si>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</si>
  <si>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 October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</si>
</sst>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4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77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ht="18" customHeight="1" x14ac:dyDescent="0.25">
      <c r="A78" s="21" t="s">
        <v>34</v>
      </c>
      <c r="B78" s="21"/>
      <c r="C78" s="22">
        <f>SUM(C7:C77)</f>
        <v>0</v>
      </c>
      <c r="D78" s="22"/>
      <c r="E78" s="22"/>
      <c r="F78" s="22"/>
      <c r="G78" s="22"/>
      <c r="H78" s="65"/>
      <c r="I78" s="65"/>
      <c r="J78" s="65"/>
      <c r="K78" s="65"/>
      <c r="L78" s="65"/>
    </row>
    <row r="79" spans="1:15" ht="1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1:15" s="6" customFormat="1" ht="34.5" customHeight="1" x14ac:dyDescent="0.25">
      <c r="A80" s="90" t="s">
        <v>2</v>
      </c>
      <c r="B80" s="91"/>
      <c r="C80" s="17" t="s">
        <v>33</v>
      </c>
      <c r="D80" s="17"/>
      <c r="E80" s="17"/>
      <c r="F80" s="17"/>
      <c r="G80" s="18"/>
      <c r="M80" s="9"/>
      <c r="N80"/>
      <c r="O80" s="9"/>
    </row>
    <row r="81" spans="1:15" ht="15" x14ac:dyDescent="0.25">
      <c r="A81" s="19" t="s">
        <v>3</v>
      </c>
      <c r="B81" s="19" t="s">
        <v>4</v>
      </c>
      <c r="C81" s="19" t="s">
        <v>7</v>
      </c>
      <c r="D81" s="19" t="s">
        <v>6</v>
      </c>
      <c r="E81" s="19" t="s">
        <v>9</v>
      </c>
      <c r="F81" s="19" t="s">
        <v>8</v>
      </c>
      <c r="G81" s="19" t="s">
        <v>0</v>
      </c>
      <c r="M81" s="9"/>
      <c r="O81" s="9"/>
    </row>
    <row r="82" spans="1:15" ht="15" x14ac:dyDescent="0.25">
      <c r="A82" s="20">
        <v>41418</v>
      </c>
      <c r="B82" s="20">
        <v>41424</v>
      </c>
      <c r="C82" s="59" t="s">
        <v>5</v>
      </c>
      <c r="D82" s="20"/>
      <c r="E82" s="20"/>
      <c r="F82" s="20"/>
      <c r="G82" s="20"/>
      <c r="M82" s="9"/>
      <c r="O82" s="9"/>
    </row>
    <row r="83" spans="1:15" ht="15" x14ac:dyDescent="0.25">
      <c r="A83" s="2">
        <v>41425</v>
      </c>
      <c r="B83" s="2">
        <v>41431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v>41432</v>
      </c>
      <c r="B84" s="20">
        <v>41438</v>
      </c>
      <c r="C84" s="59" t="s">
        <v>5</v>
      </c>
      <c r="D84" s="20"/>
      <c r="E84" s="20"/>
      <c r="F84" s="20"/>
      <c r="G84" s="20"/>
      <c r="M84" s="9"/>
      <c r="O84" s="9"/>
    </row>
    <row r="85" spans="1:15" ht="15" x14ac:dyDescent="0.25">
      <c r="A85" s="2">
        <v>41439</v>
      </c>
      <c r="B85" s="2">
        <v>41445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v>41446</v>
      </c>
      <c r="B86" s="20">
        <v>41452</v>
      </c>
      <c r="C86" s="59" t="s">
        <v>5</v>
      </c>
      <c r="D86" s="20"/>
      <c r="E86" s="20"/>
      <c r="F86" s="20"/>
      <c r="G86" s="20"/>
      <c r="M86" s="9"/>
      <c r="O86" s="9"/>
    </row>
    <row r="87" spans="1:15" ht="15" x14ac:dyDescent="0.25">
      <c r="A87" s="2">
        <v>41453</v>
      </c>
      <c r="B87" s="2">
        <v>41459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v>41460</v>
      </c>
      <c r="B88" s="20">
        <v>41466</v>
      </c>
      <c r="C88" s="59" t="s">
        <v>5</v>
      </c>
      <c r="D88" s="20"/>
      <c r="E88" s="20"/>
      <c r="F88" s="20"/>
      <c r="G88" s="20"/>
      <c r="M88" s="9"/>
      <c r="O88" s="9"/>
    </row>
    <row r="89" spans="1:15" ht="15" x14ac:dyDescent="0.25">
      <c r="A89" s="2">
        <v>41467</v>
      </c>
      <c r="B89" s="2">
        <v>41473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v>41474</v>
      </c>
      <c r="B90" s="20">
        <v>41480</v>
      </c>
      <c r="C90" s="59" t="s">
        <v>5</v>
      </c>
      <c r="D90" s="20"/>
      <c r="E90" s="20"/>
      <c r="F90" s="20"/>
      <c r="G90" s="20"/>
      <c r="M90" s="9"/>
      <c r="O90" s="9"/>
    </row>
    <row r="91" spans="1:15" ht="15" x14ac:dyDescent="0.25">
      <c r="A91" s="2">
        <v>41481</v>
      </c>
      <c r="B91" s="2">
        <v>41487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v>41488</v>
      </c>
      <c r="B92" s="20">
        <v>41494</v>
      </c>
      <c r="C92" s="59" t="s">
        <v>5</v>
      </c>
      <c r="D92" s="20"/>
      <c r="E92" s="20"/>
      <c r="F92" s="20"/>
      <c r="G92" s="20"/>
      <c r="M92" s="9"/>
      <c r="O92" s="9"/>
    </row>
    <row r="93" spans="1:15" ht="15" x14ac:dyDescent="0.25">
      <c r="A93" s="2">
        <v>41495</v>
      </c>
      <c r="B93" s="2">
        <v>41501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v>41502</v>
      </c>
      <c r="B94" s="20">
        <v>41508</v>
      </c>
      <c r="C94" s="59" t="s">
        <v>5</v>
      </c>
      <c r="D94" s="20"/>
      <c r="E94" s="20"/>
      <c r="F94" s="20"/>
      <c r="G94" s="20"/>
      <c r="M94" s="9"/>
      <c r="O94" s="9"/>
    </row>
    <row r="95" spans="1:15" ht="15" x14ac:dyDescent="0.25">
      <c r="A95" s="2">
        <v>41509</v>
      </c>
      <c r="B95" s="2">
        <v>41515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f t="shared" ref="A96:B98" si="9">A95+7</f>
        <v>41516</v>
      </c>
      <c r="B96" s="20">
        <f t="shared" si="9"/>
        <v>41522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2">
        <f t="shared" si="9"/>
        <v>41523</v>
      </c>
      <c r="B97" s="2">
        <f t="shared" si="9"/>
        <v>41529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f t="shared" si="9"/>
        <v>41530</v>
      </c>
      <c r="B98" s="20">
        <f t="shared" si="9"/>
        <v>41536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2">
        <f t="shared" ref="A99:B101" si="10">A98+7</f>
        <v>41537</v>
      </c>
      <c r="B99" s="2">
        <f t="shared" si="10"/>
        <v>41543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f t="shared" si="10"/>
        <v>41544</v>
      </c>
      <c r="B100" s="20">
        <f t="shared" si="10"/>
        <v>41550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">
        <f t="shared" si="10"/>
        <v>41551</v>
      </c>
      <c r="B101" s="2">
        <f t="shared" si="10"/>
        <v>41557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f t="shared" ref="A102:B104" si="11">A101+7</f>
        <v>41558</v>
      </c>
      <c r="B102" s="20">
        <f t="shared" si="11"/>
        <v>41564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">
        <f t="shared" si="11"/>
        <v>41565</v>
      </c>
      <c r="B103" s="2">
        <f t="shared" si="11"/>
        <v>41571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f t="shared" si="11"/>
        <v>41572</v>
      </c>
      <c r="B104" s="20">
        <f t="shared" si="11"/>
        <v>41578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2">
        <f>A104+7</f>
        <v>41579</v>
      </c>
      <c r="B105" s="2">
        <f>B104+7</f>
        <v>41585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f>A105+7</f>
        <v>41586</v>
      </c>
      <c r="B106" s="20">
        <f>B105+7</f>
        <v>41592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75">
        <v>41593</v>
      </c>
      <c r="B107" s="75">
        <v>41599</v>
      </c>
      <c r="C107" s="60" t="s">
        <v>5</v>
      </c>
      <c r="D107" s="75"/>
      <c r="E107" s="75"/>
      <c r="F107" s="75"/>
      <c r="G107" s="75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0">
        <f t="shared" ref="A108:B110" si="12">A107+7</f>
        <v>41600</v>
      </c>
      <c r="B108" s="20">
        <f t="shared" si="12"/>
        <v>41606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75">
        <f t="shared" si="12"/>
        <v>41607</v>
      </c>
      <c r="B109" s="75">
        <f t="shared" si="12"/>
        <v>41613</v>
      </c>
      <c r="C109" s="60" t="s">
        <v>5</v>
      </c>
      <c r="D109" s="75"/>
      <c r="E109" s="75"/>
      <c r="F109" s="75"/>
      <c r="G109" s="75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0">
        <f t="shared" si="12"/>
        <v>41614</v>
      </c>
      <c r="B110" s="20">
        <f t="shared" si="12"/>
        <v>41620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75">
        <f t="shared" ref="A111:B113" si="13">A110+7</f>
        <v>41621</v>
      </c>
      <c r="B111" s="75">
        <f t="shared" si="13"/>
        <v>41627</v>
      </c>
      <c r="C111" s="60" t="s">
        <v>5</v>
      </c>
      <c r="D111" s="75"/>
      <c r="E111" s="75"/>
      <c r="F111" s="75"/>
      <c r="G111" s="75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0">
        <f t="shared" si="13"/>
        <v>41628</v>
      </c>
      <c r="B112" s="20">
        <f t="shared" si="13"/>
        <v>41634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75">
        <f t="shared" si="13"/>
        <v>41635</v>
      </c>
      <c r="B113" s="75">
        <f t="shared" si="13"/>
        <v>41641</v>
      </c>
      <c r="C113" s="60" t="s">
        <v>5</v>
      </c>
      <c r="D113" s="75"/>
      <c r="E113" s="75"/>
      <c r="F113" s="75"/>
      <c r="G113" s="75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0">
        <f>A113+7</f>
        <v>41642</v>
      </c>
      <c r="B114" s="20">
        <f>B113+7</f>
        <v>41648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s="81" customFormat="1" ht="15" x14ac:dyDescent="0.25">
      <c r="A115" s="75">
        <v>41649</v>
      </c>
      <c r="B115" s="75">
        <v>41655</v>
      </c>
      <c r="C115" s="60" t="s">
        <v>5</v>
      </c>
      <c r="D115" s="75"/>
      <c r="E115" s="75"/>
      <c r="F115" s="75"/>
      <c r="G115" s="75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ref="A116:B151" si="14">A115+7</f>
        <v>41656</v>
      </c>
      <c r="B116" s="20">
        <f t="shared" si="14"/>
        <v>41662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75">
        <f t="shared" si="14"/>
        <v>41663</v>
      </c>
      <c r="B117" s="75">
        <f t="shared" si="14"/>
        <v>41669</v>
      </c>
      <c r="C117" s="60" t="s">
        <v>5</v>
      </c>
      <c r="D117" s="75"/>
      <c r="E117" s="75"/>
      <c r="F117" s="75"/>
      <c r="G117" s="75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4"/>
        <v>41670</v>
      </c>
      <c r="B118" s="20">
        <f t="shared" si="14"/>
        <v>41676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75">
        <f t="shared" ref="A119:A121" si="15">A118+7</f>
        <v>41677</v>
      </c>
      <c r="B119" s="75">
        <f t="shared" ref="B119:B121" si="16">B118+7</f>
        <v>41683</v>
      </c>
      <c r="C119" s="60" t="s">
        <v>5</v>
      </c>
      <c r="D119" s="75"/>
      <c r="E119" s="75"/>
      <c r="F119" s="75"/>
      <c r="G119" s="75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4"/>
        <v>41684</v>
      </c>
      <c r="B120" s="20">
        <f t="shared" si="14"/>
        <v>41690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75">
        <f t="shared" si="15"/>
        <v>41691</v>
      </c>
      <c r="B121" s="75">
        <f t="shared" si="16"/>
        <v>41697</v>
      </c>
      <c r="C121" s="60" t="s">
        <v>5</v>
      </c>
      <c r="D121" s="75"/>
      <c r="E121" s="75"/>
      <c r="F121" s="75"/>
      <c r="G121" s="75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4"/>
        <v>41698</v>
      </c>
      <c r="B122" s="20">
        <f t="shared" si="14"/>
        <v>41704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83">
        <v>41705</v>
      </c>
      <c r="B123" s="83">
        <v>41711</v>
      </c>
      <c r="C123" s="84" t="s">
        <v>5</v>
      </c>
      <c r="D123" s="83"/>
      <c r="E123" s="83"/>
      <c r="F123" s="83"/>
      <c r="G123" s="83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4"/>
        <v>41712</v>
      </c>
      <c r="B124" s="20">
        <f t="shared" si="14"/>
        <v>41718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83">
        <f>+A124+7</f>
        <v>41719</v>
      </c>
      <c r="B125" s="83">
        <f>+B124+7</f>
        <v>41725</v>
      </c>
      <c r="C125" s="84" t="s">
        <v>5</v>
      </c>
      <c r="D125" s="83"/>
      <c r="E125" s="83"/>
      <c r="F125" s="83"/>
      <c r="G125" s="83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4"/>
        <v>41726</v>
      </c>
      <c r="B126" s="20">
        <f t="shared" si="14"/>
        <v>41732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f>+A126+7</f>
        <v>41733</v>
      </c>
      <c r="B127" s="83">
        <f>+B126+7</f>
        <v>41739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4"/>
        <v>41740</v>
      </c>
      <c r="B128" s="20">
        <f t="shared" si="14"/>
        <v>41746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f>+A128+7</f>
        <v>41747</v>
      </c>
      <c r="B129" s="83">
        <f>+B128+7</f>
        <v>41753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4"/>
        <v>41754</v>
      </c>
      <c r="B130" s="20">
        <f t="shared" si="14"/>
        <v>41760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41761</v>
      </c>
      <c r="B131" s="83">
        <f>+B130+7</f>
        <v>41767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41768</v>
      </c>
      <c r="B132" s="20">
        <f t="shared" si="14"/>
        <v>41774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41775</v>
      </c>
      <c r="B133" s="83">
        <f>+B132+7</f>
        <v>41781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41782</v>
      </c>
      <c r="B134" s="20">
        <f t="shared" si="14"/>
        <v>41788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41789</v>
      </c>
      <c r="B135" s="83">
        <f>+B134+7</f>
        <v>41795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41796</v>
      </c>
      <c r="B136" s="20">
        <f t="shared" si="14"/>
        <v>41802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41803</v>
      </c>
      <c r="B137" s="83">
        <f>+B136+7</f>
        <v>41809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41810</v>
      </c>
      <c r="B138" s="20">
        <f t="shared" si="14"/>
        <v>41816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41817</v>
      </c>
      <c r="B139" s="83">
        <f>+B138+7</f>
        <v>41823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41824</v>
      </c>
      <c r="B140" s="20">
        <f t="shared" si="14"/>
        <v>41830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41831</v>
      </c>
      <c r="B141" s="83">
        <f>+B140+7</f>
        <v>41837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41838</v>
      </c>
      <c r="B142" s="20">
        <f t="shared" si="14"/>
        <v>41844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41845</v>
      </c>
      <c r="B143" s="83">
        <f>+B142+7</f>
        <v>41851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41852</v>
      </c>
      <c r="B144" s="20">
        <f t="shared" si="14"/>
        <v>41858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41859</v>
      </c>
      <c r="B145" s="83">
        <f>+B144+7</f>
        <v>41865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41866</v>
      </c>
      <c r="B146" s="20">
        <f t="shared" si="14"/>
        <v>41872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41873</v>
      </c>
      <c r="B147" s="83">
        <f>+B146+7</f>
        <v>41879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41880</v>
      </c>
      <c r="B148" s="20">
        <f t="shared" si="14"/>
        <v>41886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 t="shared" si="14"/>
        <v>41887</v>
      </c>
      <c r="B149" s="83">
        <f t="shared" si="14"/>
        <v>41893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>A149+7</f>
        <v>41894</v>
      </c>
      <c r="B150" s="20">
        <f>B149+7</f>
        <v>41900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 t="shared" si="14"/>
        <v>41901</v>
      </c>
      <c r="B151" s="83">
        <f t="shared" si="14"/>
        <v>41907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>A151+7</f>
        <v>41908</v>
      </c>
      <c r="B152" s="20">
        <f>B151+7</f>
        <v>41914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ht="15" x14ac:dyDescent="0.25">
      <c r="A153" s="21" t="s">
        <v>34</v>
      </c>
      <c r="B153" s="21"/>
      <c r="C153" s="22">
        <f>SUM(C82:C152)</f>
        <v>0</v>
      </c>
      <c r="D153" s="22"/>
      <c r="E153" s="22"/>
      <c r="F153" s="22"/>
      <c r="G153" s="22"/>
      <c r="M153" s="9"/>
      <c r="N153" s="9"/>
      <c r="O153" s="9"/>
    </row>
    <row r="154" spans="1:15" ht="15" x14ac:dyDescent="0.25">
      <c r="A154" s="92"/>
      <c r="B154" s="93"/>
      <c r="C154" s="93"/>
      <c r="D154" s="93"/>
      <c r="E154" s="93"/>
      <c r="F154" s="93"/>
      <c r="G154" s="94"/>
      <c r="M154" s="9"/>
      <c r="N154" s="9"/>
      <c r="O154" s="9"/>
    </row>
    <row r="155" spans="1:15" ht="15" x14ac:dyDescent="0.25">
      <c r="A155" s="21" t="s">
        <v>35</v>
      </c>
      <c r="B155" s="21"/>
      <c r="C155" s="22">
        <f>SUM(C153+C78)</f>
        <v>0</v>
      </c>
      <c r="D155" s="22"/>
      <c r="E155" s="22"/>
      <c r="F155" s="22"/>
      <c r="G155" s="22"/>
      <c r="M155" s="9"/>
      <c r="N155" s="9"/>
      <c r="O155" s="9"/>
    </row>
    <row r="156" spans="1:15" ht="15" x14ac:dyDescent="0.25">
      <c r="A156" s="12"/>
      <c r="B156" s="16"/>
      <c r="G156"/>
    </row>
    <row r="157" spans="1:15" s="56" customFormat="1" ht="15" x14ac:dyDescent="0.25">
      <c r="A157" s="57" t="s">
        <v>1</v>
      </c>
      <c r="B157" s="10"/>
      <c r="C157"/>
      <c r="D157"/>
      <c r="E157"/>
      <c r="F157" s="9"/>
      <c r="G157" s="9"/>
    </row>
    <row r="158" spans="1:15" ht="15" x14ac:dyDescent="0.25">
      <c r="A158" s="5"/>
      <c r="B158" s="5"/>
      <c r="F158" s="9"/>
      <c r="G158" s="9"/>
    </row>
    <row r="159" spans="1:15" ht="15" x14ac:dyDescent="0.25">
      <c r="A159" s="42" t="s">
        <v>25</v>
      </c>
      <c r="B159" s="43"/>
      <c r="C159" s="43"/>
      <c r="D159" s="43"/>
      <c r="E159" s="43"/>
      <c r="F159" s="43"/>
      <c r="G159"/>
    </row>
    <row r="160" spans="1:15" x14ac:dyDescent="0.2">
      <c r="A160" s="9"/>
      <c r="B160" s="9"/>
      <c r="C160" s="9"/>
      <c r="D160" s="9"/>
      <c r="E160" s="9"/>
      <c r="F160" s="9"/>
      <c r="G160" s="9"/>
    </row>
    <row r="161" spans="1:7" x14ac:dyDescent="0.2">
      <c r="A161" s="9"/>
      <c r="B161" s="9"/>
      <c r="C161" s="9"/>
      <c r="D161" s="9"/>
      <c r="E161" s="9"/>
      <c r="F161" s="9"/>
      <c r="G161" s="9"/>
    </row>
    <row r="162" spans="1:7" x14ac:dyDescent="0.2">
      <c r="F162" s="9"/>
      <c r="G162" s="9"/>
    </row>
    <row r="163" spans="1:7" x14ac:dyDescent="0.2">
      <c r="F163" s="9"/>
      <c r="G163" s="9"/>
    </row>
    <row r="164" spans="1:7" x14ac:dyDescent="0.2">
      <c r="F164" s="9"/>
      <c r="G164" s="9"/>
    </row>
    <row r="165" spans="1:7" x14ac:dyDescent="0.2">
      <c r="F165" s="9"/>
      <c r="G165" s="9"/>
    </row>
    <row r="166" spans="1:7" x14ac:dyDescent="0.2">
      <c r="F166" s="9"/>
      <c r="G166" s="9"/>
    </row>
    <row r="167" spans="1:7" x14ac:dyDescent="0.2">
      <c r="F167" s="9"/>
      <c r="G167" s="9"/>
    </row>
    <row r="168" spans="1:7" x14ac:dyDescent="0.2">
      <c r="F168" s="9"/>
      <c r="G168" s="9"/>
    </row>
    <row r="169" spans="1:7" x14ac:dyDescent="0.2">
      <c r="F169" s="9"/>
      <c r="G169" s="9"/>
    </row>
    <row r="170" spans="1:7" x14ac:dyDescent="0.2">
      <c r="F170" s="9"/>
      <c r="G170" s="9"/>
    </row>
    <row r="171" spans="1:7" x14ac:dyDescent="0.2">
      <c r="F171" s="9"/>
      <c r="G171" s="9"/>
    </row>
    <row r="172" spans="1:7" x14ac:dyDescent="0.2">
      <c r="F172" s="9"/>
      <c r="G172" s="9"/>
    </row>
    <row r="173" spans="1:7" x14ac:dyDescent="0.2">
      <c r="F173" s="9"/>
      <c r="G173" s="9"/>
    </row>
    <row r="174" spans="1:7" x14ac:dyDescent="0.2">
      <c r="F174" s="9"/>
      <c r="G174" s="9"/>
    </row>
    <row r="175" spans="1:7" x14ac:dyDescent="0.2">
      <c r="F175" s="9"/>
      <c r="G175" s="9"/>
    </row>
    <row r="176" spans="1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5:7" x14ac:dyDescent="0.2">
      <c r="F209" s="9"/>
      <c r="G209" s="9"/>
    </row>
    <row r="210" spans="5:7" x14ac:dyDescent="0.2">
      <c r="F210" s="9"/>
      <c r="G210" s="9"/>
    </row>
    <row r="211" spans="5:7" x14ac:dyDescent="0.2">
      <c r="F211" s="9"/>
      <c r="G211" s="9"/>
    </row>
    <row r="212" spans="5:7" x14ac:dyDescent="0.2">
      <c r="F212" s="9"/>
      <c r="G212" s="9"/>
    </row>
    <row r="213" spans="5:7" x14ac:dyDescent="0.2">
      <c r="E213" s="6"/>
      <c r="F213" s="9"/>
      <c r="G213" s="9"/>
    </row>
    <row r="214" spans="5:7" x14ac:dyDescent="0.2">
      <c r="F214" s="9"/>
      <c r="G214" s="9"/>
    </row>
  </sheetData>
  <mergeCells count="3">
    <mergeCell ref="A5:B5"/>
    <mergeCell ref="A80:B80"/>
    <mergeCell ref="A154:G15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77" si="9">+A72+7</f>
        <v>41880</v>
      </c>
      <c r="B73" s="2">
        <f t="shared" ref="B73:B77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8.75" customHeight="1" x14ac:dyDescent="0.25">
      <c r="A78" s="21" t="s">
        <v>31</v>
      </c>
      <c r="B78" s="21"/>
      <c r="C78" s="22">
        <f>SUM(C7:C77)</f>
        <v>0</v>
      </c>
      <c r="D78" s="22">
        <f>SUM(D7:D77)</f>
        <v>0</v>
      </c>
      <c r="E78" s="22"/>
      <c r="F78" s="22"/>
      <c r="G78" s="22"/>
    </row>
    <row r="79" spans="1:8" ht="15" x14ac:dyDescent="0.25">
      <c r="A79" s="12"/>
      <c r="B79" s="13"/>
      <c r="C79" s="14"/>
      <c r="D79" s="15"/>
    </row>
    <row r="80" spans="1:8" ht="15" x14ac:dyDescent="0.25">
      <c r="A80" s="57" t="s">
        <v>1</v>
      </c>
      <c r="B80" s="26"/>
      <c r="C80" s="3"/>
      <c r="D80" s="4"/>
    </row>
    <row r="81" spans="1:6" ht="15" x14ac:dyDescent="0.25">
      <c r="A81" s="5"/>
      <c r="B81" s="5"/>
      <c r="C81" s="5"/>
      <c r="D81" s="5"/>
    </row>
    <row r="82" spans="1:6" ht="15" x14ac:dyDescent="0.25">
      <c r="A82" s="42" t="s">
        <v>25</v>
      </c>
      <c r="B82" s="43"/>
      <c r="C82" s="43"/>
      <c r="D82" s="43"/>
      <c r="E82" s="43"/>
      <c r="F82" s="43"/>
    </row>
    <row r="98" spans="9:9" x14ac:dyDescent="0.2">
      <c r="I9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6.5" customHeight="1" x14ac:dyDescent="0.25">
      <c r="A78" s="21" t="s">
        <v>31</v>
      </c>
      <c r="B78" s="21"/>
      <c r="C78" s="22">
        <f>SUM(C7:C77)</f>
        <v>0</v>
      </c>
      <c r="D78" s="22">
        <f>SUM(D7:D77)</f>
        <v>0</v>
      </c>
      <c r="E78" s="22"/>
      <c r="F78" s="22"/>
      <c r="G78" s="22"/>
    </row>
    <row r="80" spans="1:7" ht="15" x14ac:dyDescent="0.2">
      <c r="A80" s="57" t="s">
        <v>1</v>
      </c>
      <c r="B80" s="57"/>
    </row>
    <row r="82" spans="1:7" ht="15" x14ac:dyDescent="0.25">
      <c r="A82" s="42" t="s">
        <v>25</v>
      </c>
      <c r="B82" s="43"/>
      <c r="C82" s="43"/>
      <c r="D82" s="43"/>
      <c r="E82" s="43"/>
      <c r="F82" s="43"/>
      <c r="G8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Program'!$C$155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2014-10-02T18:37:08Z</dcterms:modified>
</cp:coreProperties>
</file>