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SRP'!$A$1:$G$81</definedName>
    <definedName name="_xlnm.Print_Area" localSheetId="2">'Sales Outside SRP'!$A$1:$G$81</definedName>
    <definedName name="_xlnm.Print_Area" localSheetId="0">'Share Repurchase Program'!$A$1:$G$159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7" i="4" l="1"/>
  <c r="C77" i="4"/>
  <c r="B76" i="4"/>
  <c r="A76" i="4"/>
  <c r="D77" i="3"/>
  <c r="C77" i="3"/>
  <c r="B76" i="3"/>
  <c r="A76" i="3"/>
  <c r="C153" i="2"/>
  <c r="C151" i="2"/>
  <c r="B150" i="2"/>
  <c r="A150" i="2"/>
  <c r="C77" i="2"/>
  <c r="B76" i="2"/>
  <c r="A76" i="2"/>
  <c r="B75" i="4" l="1"/>
  <c r="A75" i="4"/>
  <c r="B74" i="4"/>
  <c r="A74" i="4"/>
  <c r="A73" i="3"/>
  <c r="A74" i="3" s="1"/>
  <c r="A75" i="3" s="1"/>
  <c r="B73" i="3"/>
  <c r="B74" i="3" s="1"/>
  <c r="B75" i="3" s="1"/>
  <c r="A148" i="2"/>
  <c r="A149" i="2" s="1"/>
  <c r="B148" i="2"/>
  <c r="B149" i="2" s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B123" i="2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A123" i="2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15" i="2"/>
  <c r="B116" i="2" s="1"/>
  <c r="B117" i="2" s="1"/>
  <c r="B118" i="2" s="1"/>
  <c r="B119" i="2" s="1"/>
  <c r="B120" i="2" s="1"/>
  <c r="B121" i="2" s="1"/>
  <c r="A115" i="2"/>
  <c r="A116" i="2" s="1"/>
  <c r="A117" i="2" s="1"/>
  <c r="A118" i="2" s="1"/>
  <c r="A119" i="2" s="1"/>
  <c r="A120" i="2" s="1"/>
  <c r="A121" i="2" s="1"/>
  <c r="B107" i="2" l="1"/>
  <c r="B108" i="2" s="1"/>
  <c r="B109" i="2" s="1"/>
  <c r="B110" i="2" s="1"/>
  <c r="B111" i="2" s="1"/>
  <c r="B112" i="2" s="1"/>
  <c r="B113" i="2" s="1"/>
  <c r="A107" i="2"/>
  <c r="A108" i="2" s="1"/>
  <c r="A109" i="2" s="1"/>
  <c r="A110" i="2" s="1"/>
  <c r="A111" i="2" s="1"/>
  <c r="A112" i="2" s="1"/>
  <c r="A113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95" i="2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A95" i="2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<sst xmlns="http://schemas.openxmlformats.org/spreadsheetml/2006/main" count="482" uniqueCount="40">
  <si>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</si>
  <si>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</si>
  <si>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</si>
  <si>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</si>
  <si>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</si>
  <si>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</si>
  <si>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</si>
  <si>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</si>
  <si>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</si>
  <si>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</si>
  <si>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</si>
  <si>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</si>
  <si>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</si>
  <si>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</si>
  <si>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</si>
  <si>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</si>
  <si>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</si>
  <si>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</si>
  <si>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</si>
  <si>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</si>
  <si>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</si>
  <si>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</si>
  <si>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</si>
  <si>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</si>
  <si>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</si>
  <si>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</si>
  <si>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</si>
  <si>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</si>
  <si>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</si>
  <si>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</si>
  <si>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</si>
  <si>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</si>
  <si>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</si>
  <si>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</si>
  <si>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</si>
  <si>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</si>
  <si>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</si>
  <si>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</si>
  <si>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</si>
  <si>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25 September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</si>
</sst>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2"/>
  <sheetViews>
    <sheetView tabSelected="1" zoomScale="85" zoomScaleNormal="85" zoomScalePageLayoutView="125" workbookViewId="0">
      <selection activeCell="C154" sqref="C154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76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ht="18" customHeight="1" x14ac:dyDescent="0.25">
      <c r="A77" s="21" t="s">
        <v>34</v>
      </c>
      <c r="B77" s="21"/>
      <c r="C77" s="22">
        <f>SUM(C7:C76)</f>
        <v>0</v>
      </c>
      <c r="D77" s="22"/>
      <c r="E77" s="22"/>
      <c r="F77" s="22"/>
      <c r="G77" s="22"/>
      <c r="H77" s="65"/>
      <c r="I77" s="65"/>
      <c r="J77" s="65"/>
      <c r="K77" s="65"/>
      <c r="L77" s="65"/>
    </row>
    <row r="78" spans="1:15" ht="1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1:15" s="6" customFormat="1" ht="34.5" customHeight="1" x14ac:dyDescent="0.25">
      <c r="A79" s="90" t="s">
        <v>2</v>
      </c>
      <c r="B79" s="91"/>
      <c r="C79" s="17" t="s">
        <v>33</v>
      </c>
      <c r="D79" s="17"/>
      <c r="E79" s="17"/>
      <c r="F79" s="17"/>
      <c r="G79" s="18"/>
      <c r="M79" s="9"/>
      <c r="N79"/>
      <c r="O79" s="9"/>
    </row>
    <row r="80" spans="1:15" ht="15" x14ac:dyDescent="0.25">
      <c r="A80" s="19" t="s">
        <v>3</v>
      </c>
      <c r="B80" s="19" t="s">
        <v>4</v>
      </c>
      <c r="C80" s="19" t="s">
        <v>7</v>
      </c>
      <c r="D80" s="19" t="s">
        <v>6</v>
      </c>
      <c r="E80" s="19" t="s">
        <v>9</v>
      </c>
      <c r="F80" s="19" t="s">
        <v>8</v>
      </c>
      <c r="G80" s="19" t="s">
        <v>0</v>
      </c>
      <c r="M80" s="9"/>
      <c r="O80" s="9"/>
    </row>
    <row r="81" spans="1:15" ht="15" x14ac:dyDescent="0.25">
      <c r="A81" s="20">
        <v>41418</v>
      </c>
      <c r="B81" s="20">
        <v>41424</v>
      </c>
      <c r="C81" s="59" t="s">
        <v>5</v>
      </c>
      <c r="D81" s="20"/>
      <c r="E81" s="20"/>
      <c r="F81" s="20"/>
      <c r="G81" s="20"/>
      <c r="M81" s="9"/>
      <c r="O81" s="9"/>
    </row>
    <row r="82" spans="1:15" ht="15" x14ac:dyDescent="0.25">
      <c r="A82" s="2">
        <v>41425</v>
      </c>
      <c r="B82" s="2">
        <v>41431</v>
      </c>
      <c r="C82" s="60" t="s">
        <v>5</v>
      </c>
      <c r="D82" s="2"/>
      <c r="E82" s="2"/>
      <c r="F82" s="2"/>
      <c r="G82" s="2"/>
      <c r="M82" s="9"/>
      <c r="O82" s="9"/>
    </row>
    <row r="83" spans="1:15" ht="15" x14ac:dyDescent="0.25">
      <c r="A83" s="20">
        <v>41432</v>
      </c>
      <c r="B83" s="20">
        <v>41438</v>
      </c>
      <c r="C83" s="59" t="s">
        <v>5</v>
      </c>
      <c r="D83" s="20"/>
      <c r="E83" s="20"/>
      <c r="F83" s="20"/>
      <c r="G83" s="20"/>
      <c r="M83" s="9"/>
      <c r="O83" s="9"/>
    </row>
    <row r="84" spans="1:15" ht="15" x14ac:dyDescent="0.25">
      <c r="A84" s="2">
        <v>41439</v>
      </c>
      <c r="B84" s="2">
        <v>41445</v>
      </c>
      <c r="C84" s="60" t="s">
        <v>5</v>
      </c>
      <c r="D84" s="2"/>
      <c r="E84" s="2"/>
      <c r="F84" s="2"/>
      <c r="G84" s="2"/>
      <c r="M84" s="9"/>
      <c r="O84" s="9"/>
    </row>
    <row r="85" spans="1:15" ht="15" x14ac:dyDescent="0.25">
      <c r="A85" s="20">
        <v>41446</v>
      </c>
      <c r="B85" s="20">
        <v>41452</v>
      </c>
      <c r="C85" s="59" t="s">
        <v>5</v>
      </c>
      <c r="D85" s="20"/>
      <c r="E85" s="20"/>
      <c r="F85" s="20"/>
      <c r="G85" s="20"/>
      <c r="M85" s="9"/>
      <c r="O85" s="9"/>
    </row>
    <row r="86" spans="1:15" ht="15" x14ac:dyDescent="0.25">
      <c r="A86" s="2">
        <v>41453</v>
      </c>
      <c r="B86" s="2">
        <v>41459</v>
      </c>
      <c r="C86" s="60" t="s">
        <v>5</v>
      </c>
      <c r="D86" s="2"/>
      <c r="E86" s="2"/>
      <c r="F86" s="2"/>
      <c r="G86" s="2"/>
      <c r="M86" s="9"/>
      <c r="O86" s="9"/>
    </row>
    <row r="87" spans="1:15" ht="15" x14ac:dyDescent="0.25">
      <c r="A87" s="20">
        <v>41460</v>
      </c>
      <c r="B87" s="20">
        <v>41466</v>
      </c>
      <c r="C87" s="59" t="s">
        <v>5</v>
      </c>
      <c r="D87" s="20"/>
      <c r="E87" s="20"/>
      <c r="F87" s="20"/>
      <c r="G87" s="20"/>
      <c r="M87" s="9"/>
      <c r="O87" s="9"/>
    </row>
    <row r="88" spans="1:15" ht="15" x14ac:dyDescent="0.25">
      <c r="A88" s="2">
        <v>41467</v>
      </c>
      <c r="B88" s="2">
        <v>41473</v>
      </c>
      <c r="C88" s="60" t="s">
        <v>5</v>
      </c>
      <c r="D88" s="2"/>
      <c r="E88" s="2"/>
      <c r="F88" s="2"/>
      <c r="G88" s="2"/>
      <c r="M88" s="9"/>
      <c r="O88" s="9"/>
    </row>
    <row r="89" spans="1:15" ht="15" x14ac:dyDescent="0.25">
      <c r="A89" s="20">
        <v>41474</v>
      </c>
      <c r="B89" s="20">
        <v>41480</v>
      </c>
      <c r="C89" s="59" t="s">
        <v>5</v>
      </c>
      <c r="D89" s="20"/>
      <c r="E89" s="20"/>
      <c r="F89" s="20"/>
      <c r="G89" s="20"/>
      <c r="M89" s="9"/>
      <c r="O89" s="9"/>
    </row>
    <row r="90" spans="1:15" ht="15" x14ac:dyDescent="0.25">
      <c r="A90" s="2">
        <v>41481</v>
      </c>
      <c r="B90" s="2">
        <v>41487</v>
      </c>
      <c r="C90" s="60" t="s">
        <v>5</v>
      </c>
      <c r="D90" s="2"/>
      <c r="E90" s="2"/>
      <c r="F90" s="2"/>
      <c r="G90" s="2"/>
      <c r="M90" s="9"/>
      <c r="O90" s="9"/>
    </row>
    <row r="91" spans="1:15" ht="15" x14ac:dyDescent="0.25">
      <c r="A91" s="20">
        <v>41488</v>
      </c>
      <c r="B91" s="20">
        <v>41494</v>
      </c>
      <c r="C91" s="59" t="s">
        <v>5</v>
      </c>
      <c r="D91" s="20"/>
      <c r="E91" s="20"/>
      <c r="F91" s="20"/>
      <c r="G91" s="20"/>
      <c r="M91" s="9"/>
      <c r="O91" s="9"/>
    </row>
    <row r="92" spans="1:15" ht="15" x14ac:dyDescent="0.25">
      <c r="A92" s="2">
        <v>41495</v>
      </c>
      <c r="B92" s="2">
        <v>41501</v>
      </c>
      <c r="C92" s="60" t="s">
        <v>5</v>
      </c>
      <c r="D92" s="2"/>
      <c r="E92" s="2"/>
      <c r="F92" s="2"/>
      <c r="G92" s="2"/>
      <c r="M92" s="9"/>
      <c r="O92" s="9"/>
    </row>
    <row r="93" spans="1:15" ht="15" x14ac:dyDescent="0.25">
      <c r="A93" s="20">
        <v>41502</v>
      </c>
      <c r="B93" s="20">
        <v>41508</v>
      </c>
      <c r="C93" s="59" t="s">
        <v>5</v>
      </c>
      <c r="D93" s="20"/>
      <c r="E93" s="20"/>
      <c r="F93" s="20"/>
      <c r="G93" s="20"/>
      <c r="M93" s="9"/>
      <c r="O93" s="9"/>
    </row>
    <row r="94" spans="1:15" ht="15" x14ac:dyDescent="0.25">
      <c r="A94" s="2">
        <v>41509</v>
      </c>
      <c r="B94" s="2">
        <v>41515</v>
      </c>
      <c r="C94" s="60" t="s">
        <v>5</v>
      </c>
      <c r="D94" s="2"/>
      <c r="E94" s="2"/>
      <c r="F94" s="2"/>
      <c r="G94" s="2"/>
      <c r="M94" s="9"/>
      <c r="O94" s="9"/>
    </row>
    <row r="95" spans="1:15" ht="15" x14ac:dyDescent="0.25">
      <c r="A95" s="20">
        <f t="shared" ref="A95:B97" si="9">A94+7</f>
        <v>41516</v>
      </c>
      <c r="B95" s="20">
        <f t="shared" si="9"/>
        <v>41522</v>
      </c>
      <c r="C95" s="73" t="s">
        <v>5</v>
      </c>
      <c r="D95" s="20"/>
      <c r="E95" s="20"/>
      <c r="F95" s="20"/>
      <c r="G95" s="20"/>
      <c r="H95" s="64"/>
      <c r="I95" s="64"/>
      <c r="J95" s="64"/>
      <c r="K95" s="64"/>
      <c r="L95" s="64"/>
      <c r="M95" s="9"/>
      <c r="O95" s="9"/>
    </row>
    <row r="96" spans="1:15" ht="15" x14ac:dyDescent="0.25">
      <c r="A96" s="2">
        <f t="shared" si="9"/>
        <v>41523</v>
      </c>
      <c r="B96" s="2">
        <f t="shared" si="9"/>
        <v>41529</v>
      </c>
      <c r="C96" s="60" t="s">
        <v>5</v>
      </c>
      <c r="D96" s="2"/>
      <c r="E96" s="2"/>
      <c r="F96" s="2"/>
      <c r="G96" s="2"/>
      <c r="M96" s="9"/>
      <c r="O96" s="9"/>
    </row>
    <row r="97" spans="1:15" ht="15" x14ac:dyDescent="0.25">
      <c r="A97" s="20">
        <f t="shared" si="9"/>
        <v>41530</v>
      </c>
      <c r="B97" s="20">
        <f t="shared" si="9"/>
        <v>41536</v>
      </c>
      <c r="C97" s="73" t="s">
        <v>5</v>
      </c>
      <c r="D97" s="20"/>
      <c r="E97" s="20"/>
      <c r="F97" s="20"/>
      <c r="G97" s="20"/>
      <c r="H97" s="64"/>
      <c r="I97" s="64"/>
      <c r="J97" s="64"/>
      <c r="K97" s="64"/>
      <c r="L97" s="64"/>
      <c r="M97" s="9"/>
      <c r="O97" s="9"/>
    </row>
    <row r="98" spans="1:15" ht="15" x14ac:dyDescent="0.25">
      <c r="A98" s="2">
        <f t="shared" ref="A98:B100" si="10">A97+7</f>
        <v>41537</v>
      </c>
      <c r="B98" s="2">
        <f t="shared" si="10"/>
        <v>41543</v>
      </c>
      <c r="C98" s="60" t="s">
        <v>5</v>
      </c>
      <c r="D98" s="2"/>
      <c r="E98" s="2"/>
      <c r="F98" s="2"/>
      <c r="G98" s="2"/>
      <c r="M98" s="9"/>
      <c r="O98" s="9"/>
    </row>
    <row r="99" spans="1:15" ht="15" x14ac:dyDescent="0.25">
      <c r="A99" s="20">
        <f t="shared" si="10"/>
        <v>41544</v>
      </c>
      <c r="B99" s="20">
        <f t="shared" si="10"/>
        <v>41550</v>
      </c>
      <c r="C99" s="73" t="s">
        <v>5</v>
      </c>
      <c r="D99" s="20"/>
      <c r="E99" s="20"/>
      <c r="F99" s="20"/>
      <c r="G99" s="20"/>
      <c r="H99" s="64"/>
      <c r="I99" s="64"/>
      <c r="J99" s="64"/>
      <c r="K99" s="64"/>
      <c r="L99" s="64"/>
      <c r="M99" s="9"/>
      <c r="O99" s="9"/>
    </row>
    <row r="100" spans="1:15" ht="15" x14ac:dyDescent="0.25">
      <c r="A100" s="2">
        <f t="shared" si="10"/>
        <v>41551</v>
      </c>
      <c r="B100" s="2">
        <f t="shared" si="10"/>
        <v>41557</v>
      </c>
      <c r="C100" s="60" t="s">
        <v>5</v>
      </c>
      <c r="D100" s="2"/>
      <c r="E100" s="2"/>
      <c r="F100" s="2"/>
      <c r="G100" s="2"/>
      <c r="M100" s="9"/>
      <c r="O100" s="9"/>
    </row>
    <row r="101" spans="1:15" ht="15" x14ac:dyDescent="0.25">
      <c r="A101" s="20">
        <f t="shared" ref="A101:B103" si="11">A100+7</f>
        <v>41558</v>
      </c>
      <c r="B101" s="20">
        <f t="shared" si="11"/>
        <v>41564</v>
      </c>
      <c r="C101" s="73" t="s">
        <v>5</v>
      </c>
      <c r="D101" s="20"/>
      <c r="E101" s="20"/>
      <c r="F101" s="20"/>
      <c r="G101" s="20"/>
      <c r="H101" s="64"/>
      <c r="I101" s="64"/>
      <c r="J101" s="64"/>
      <c r="K101" s="64"/>
      <c r="L101" s="64"/>
      <c r="M101" s="9"/>
      <c r="O101" s="9"/>
    </row>
    <row r="102" spans="1:15" ht="15" x14ac:dyDescent="0.25">
      <c r="A102" s="2">
        <f t="shared" si="11"/>
        <v>41565</v>
      </c>
      <c r="B102" s="2">
        <f t="shared" si="11"/>
        <v>41571</v>
      </c>
      <c r="C102" s="60" t="s">
        <v>5</v>
      </c>
      <c r="D102" s="2"/>
      <c r="E102" s="2"/>
      <c r="F102" s="2"/>
      <c r="G102" s="2"/>
      <c r="M102" s="9"/>
      <c r="O102" s="9"/>
    </row>
    <row r="103" spans="1:15" ht="15" x14ac:dyDescent="0.25">
      <c r="A103" s="20">
        <f t="shared" si="11"/>
        <v>41572</v>
      </c>
      <c r="B103" s="20">
        <f t="shared" si="11"/>
        <v>41578</v>
      </c>
      <c r="C103" s="73" t="s">
        <v>5</v>
      </c>
      <c r="D103" s="20"/>
      <c r="E103" s="20"/>
      <c r="F103" s="20"/>
      <c r="G103" s="20"/>
      <c r="H103" s="64"/>
      <c r="I103" s="64"/>
      <c r="J103" s="64"/>
      <c r="K103" s="64"/>
      <c r="L103" s="64"/>
      <c r="M103" s="9"/>
      <c r="O103" s="9"/>
    </row>
    <row r="104" spans="1:15" ht="15" x14ac:dyDescent="0.25">
      <c r="A104" s="2">
        <f>A103+7</f>
        <v>41579</v>
      </c>
      <c r="B104" s="2">
        <f>B103+7</f>
        <v>41585</v>
      </c>
      <c r="C104" s="60" t="s">
        <v>5</v>
      </c>
      <c r="D104" s="2"/>
      <c r="E104" s="2"/>
      <c r="F104" s="2"/>
      <c r="G104" s="2"/>
      <c r="M104" s="9"/>
      <c r="O104" s="9"/>
    </row>
    <row r="105" spans="1:15" ht="15" x14ac:dyDescent="0.25">
      <c r="A105" s="20">
        <f>A104+7</f>
        <v>41586</v>
      </c>
      <c r="B105" s="20">
        <f>B104+7</f>
        <v>41592</v>
      </c>
      <c r="C105" s="73" t="s">
        <v>5</v>
      </c>
      <c r="D105" s="20"/>
      <c r="E105" s="20"/>
      <c r="F105" s="20"/>
      <c r="G105" s="20"/>
      <c r="H105" s="64"/>
      <c r="I105" s="64"/>
      <c r="J105" s="64"/>
      <c r="K105" s="64"/>
      <c r="L105" s="64"/>
      <c r="M105" s="9"/>
      <c r="O105" s="9"/>
    </row>
    <row r="106" spans="1:15" ht="15" x14ac:dyDescent="0.25">
      <c r="A106" s="75">
        <v>41593</v>
      </c>
      <c r="B106" s="75">
        <v>41599</v>
      </c>
      <c r="C106" s="60" t="s">
        <v>5</v>
      </c>
      <c r="D106" s="75"/>
      <c r="E106" s="75"/>
      <c r="F106" s="75"/>
      <c r="G106" s="75"/>
      <c r="H106" s="64"/>
      <c r="I106" s="64"/>
      <c r="J106" s="64"/>
      <c r="K106" s="64"/>
      <c r="L106" s="64"/>
      <c r="M106" s="9"/>
      <c r="O106" s="9"/>
    </row>
    <row r="107" spans="1:15" ht="15" x14ac:dyDescent="0.25">
      <c r="A107" s="20">
        <f t="shared" ref="A107:B109" si="12">A106+7</f>
        <v>41600</v>
      </c>
      <c r="B107" s="20">
        <f t="shared" si="12"/>
        <v>41606</v>
      </c>
      <c r="C107" s="73" t="s">
        <v>5</v>
      </c>
      <c r="D107" s="20"/>
      <c r="E107" s="20"/>
      <c r="F107" s="20"/>
      <c r="G107" s="20"/>
      <c r="H107" s="64"/>
      <c r="I107" s="64"/>
      <c r="J107" s="64"/>
      <c r="K107" s="64"/>
      <c r="L107" s="64"/>
      <c r="M107" s="9"/>
      <c r="O107" s="9"/>
    </row>
    <row r="108" spans="1:15" ht="15" x14ac:dyDescent="0.25">
      <c r="A108" s="75">
        <f t="shared" si="12"/>
        <v>41607</v>
      </c>
      <c r="B108" s="75">
        <f t="shared" si="12"/>
        <v>41613</v>
      </c>
      <c r="C108" s="60" t="s">
        <v>5</v>
      </c>
      <c r="D108" s="75"/>
      <c r="E108" s="75"/>
      <c r="F108" s="75"/>
      <c r="G108" s="75"/>
      <c r="H108" s="64"/>
      <c r="I108" s="64"/>
      <c r="J108" s="64"/>
      <c r="K108" s="64"/>
      <c r="L108" s="64"/>
      <c r="M108" s="9"/>
      <c r="O108" s="9"/>
    </row>
    <row r="109" spans="1:15" ht="15" x14ac:dyDescent="0.25">
      <c r="A109" s="20">
        <f t="shared" si="12"/>
        <v>41614</v>
      </c>
      <c r="B109" s="20">
        <f t="shared" si="12"/>
        <v>41620</v>
      </c>
      <c r="C109" s="73" t="s">
        <v>5</v>
      </c>
      <c r="D109" s="20"/>
      <c r="E109" s="20"/>
      <c r="F109" s="20"/>
      <c r="G109" s="20"/>
      <c r="H109" s="64"/>
      <c r="I109" s="64"/>
      <c r="J109" s="64"/>
      <c r="K109" s="64"/>
      <c r="L109" s="64"/>
      <c r="M109" s="9"/>
      <c r="O109" s="9"/>
    </row>
    <row r="110" spans="1:15" ht="15" x14ac:dyDescent="0.25">
      <c r="A110" s="75">
        <f t="shared" ref="A110:B112" si="13">A109+7</f>
        <v>41621</v>
      </c>
      <c r="B110" s="75">
        <f t="shared" si="13"/>
        <v>41627</v>
      </c>
      <c r="C110" s="60" t="s">
        <v>5</v>
      </c>
      <c r="D110" s="75"/>
      <c r="E110" s="75"/>
      <c r="F110" s="75"/>
      <c r="G110" s="75"/>
      <c r="H110" s="64"/>
      <c r="I110" s="64"/>
      <c r="J110" s="64"/>
      <c r="K110" s="64"/>
      <c r="L110" s="64"/>
      <c r="M110" s="9"/>
      <c r="O110" s="9"/>
    </row>
    <row r="111" spans="1:15" ht="15" x14ac:dyDescent="0.25">
      <c r="A111" s="20">
        <f t="shared" si="13"/>
        <v>41628</v>
      </c>
      <c r="B111" s="20">
        <f t="shared" si="13"/>
        <v>41634</v>
      </c>
      <c r="C111" s="73" t="s">
        <v>5</v>
      </c>
      <c r="D111" s="20"/>
      <c r="E111" s="20"/>
      <c r="F111" s="20"/>
      <c r="G111" s="20"/>
      <c r="H111" s="64"/>
      <c r="I111" s="64"/>
      <c r="J111" s="64"/>
      <c r="K111" s="64"/>
      <c r="L111" s="64"/>
      <c r="M111" s="9"/>
      <c r="O111" s="9"/>
    </row>
    <row r="112" spans="1:15" ht="15" x14ac:dyDescent="0.25">
      <c r="A112" s="75">
        <f t="shared" si="13"/>
        <v>41635</v>
      </c>
      <c r="B112" s="75">
        <f t="shared" si="13"/>
        <v>41641</v>
      </c>
      <c r="C112" s="60" t="s">
        <v>5</v>
      </c>
      <c r="D112" s="75"/>
      <c r="E112" s="75"/>
      <c r="F112" s="75"/>
      <c r="G112" s="75"/>
      <c r="H112" s="64"/>
      <c r="I112" s="64"/>
      <c r="J112" s="64"/>
      <c r="K112" s="64"/>
      <c r="L112" s="64"/>
      <c r="M112" s="9"/>
      <c r="O112" s="9"/>
    </row>
    <row r="113" spans="1:15" ht="15" x14ac:dyDescent="0.25">
      <c r="A113" s="20">
        <f>A112+7</f>
        <v>41642</v>
      </c>
      <c r="B113" s="20">
        <f>B112+7</f>
        <v>41648</v>
      </c>
      <c r="C113" s="73" t="s">
        <v>5</v>
      </c>
      <c r="D113" s="20"/>
      <c r="E113" s="20"/>
      <c r="F113" s="20"/>
      <c r="G113" s="20"/>
      <c r="H113" s="64"/>
      <c r="I113" s="64"/>
      <c r="J113" s="64"/>
      <c r="K113" s="64"/>
      <c r="L113" s="64"/>
      <c r="M113" s="9"/>
      <c r="O113" s="9"/>
    </row>
    <row r="114" spans="1:15" s="81" customFormat="1" ht="15" x14ac:dyDescent="0.25">
      <c r="A114" s="75">
        <v>41649</v>
      </c>
      <c r="B114" s="75">
        <v>41655</v>
      </c>
      <c r="C114" s="60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20">
        <f t="shared" ref="A115:B150" si="14">A114+7</f>
        <v>41656</v>
      </c>
      <c r="B115" s="20">
        <f t="shared" si="14"/>
        <v>41662</v>
      </c>
      <c r="C115" s="73" t="s">
        <v>5</v>
      </c>
      <c r="D115" s="20"/>
      <c r="E115" s="20"/>
      <c r="F115" s="20"/>
      <c r="G115" s="20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75">
        <f t="shared" si="14"/>
        <v>41663</v>
      </c>
      <c r="B116" s="75">
        <f t="shared" si="14"/>
        <v>41669</v>
      </c>
      <c r="C116" s="60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20">
        <f t="shared" si="14"/>
        <v>41670</v>
      </c>
      <c r="B117" s="20">
        <f t="shared" si="14"/>
        <v>41676</v>
      </c>
      <c r="C117" s="73" t="s">
        <v>5</v>
      </c>
      <c r="D117" s="20"/>
      <c r="E117" s="20"/>
      <c r="F117" s="20"/>
      <c r="G117" s="20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75">
        <f t="shared" ref="A118:A120" si="15">A117+7</f>
        <v>41677</v>
      </c>
      <c r="B118" s="75">
        <f t="shared" ref="B118:B120" si="16">B117+7</f>
        <v>41683</v>
      </c>
      <c r="C118" s="60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20">
        <f t="shared" si="14"/>
        <v>41684</v>
      </c>
      <c r="B119" s="20">
        <f t="shared" si="14"/>
        <v>41690</v>
      </c>
      <c r="C119" s="73" t="s">
        <v>5</v>
      </c>
      <c r="D119" s="20"/>
      <c r="E119" s="20"/>
      <c r="F119" s="20"/>
      <c r="G119" s="20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75">
        <f t="shared" si="15"/>
        <v>41691</v>
      </c>
      <c r="B120" s="75">
        <f t="shared" si="16"/>
        <v>41697</v>
      </c>
      <c r="C120" s="60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20">
        <f t="shared" si="14"/>
        <v>41698</v>
      </c>
      <c r="B121" s="20">
        <f t="shared" si="14"/>
        <v>41704</v>
      </c>
      <c r="C121" s="73" t="s">
        <v>5</v>
      </c>
      <c r="D121" s="20"/>
      <c r="E121" s="20"/>
      <c r="F121" s="20"/>
      <c r="G121" s="20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83">
        <v>41705</v>
      </c>
      <c r="B122" s="83">
        <v>41711</v>
      </c>
      <c r="C122" s="84" t="s">
        <v>5</v>
      </c>
      <c r="D122" s="83"/>
      <c r="E122" s="83"/>
      <c r="F122" s="83"/>
      <c r="G122" s="83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20">
        <f t="shared" si="14"/>
        <v>41712</v>
      </c>
      <c r="B123" s="20">
        <f t="shared" si="14"/>
        <v>41718</v>
      </c>
      <c r="C123" s="73" t="s">
        <v>5</v>
      </c>
      <c r="D123" s="20"/>
      <c r="E123" s="20"/>
      <c r="F123" s="20"/>
      <c r="G123" s="20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83">
        <f>+A123+7</f>
        <v>41719</v>
      </c>
      <c r="B124" s="83">
        <f>+B123+7</f>
        <v>41725</v>
      </c>
      <c r="C124" s="84" t="s">
        <v>5</v>
      </c>
      <c r="D124" s="83"/>
      <c r="E124" s="83"/>
      <c r="F124" s="83"/>
      <c r="G124" s="83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20">
        <f t="shared" si="14"/>
        <v>41726</v>
      </c>
      <c r="B125" s="20">
        <f t="shared" si="14"/>
        <v>41732</v>
      </c>
      <c r="C125" s="73" t="s">
        <v>5</v>
      </c>
      <c r="D125" s="20"/>
      <c r="E125" s="20"/>
      <c r="F125" s="20"/>
      <c r="G125" s="20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83">
        <f>+A125+7</f>
        <v>41733</v>
      </c>
      <c r="B126" s="83">
        <f>+B125+7</f>
        <v>41739</v>
      </c>
      <c r="C126" s="84" t="s">
        <v>5</v>
      </c>
      <c r="D126" s="83"/>
      <c r="E126" s="83"/>
      <c r="F126" s="83"/>
      <c r="G126" s="83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20">
        <f t="shared" si="14"/>
        <v>41740</v>
      </c>
      <c r="B127" s="20">
        <f t="shared" si="14"/>
        <v>41746</v>
      </c>
      <c r="C127" s="73" t="s">
        <v>5</v>
      </c>
      <c r="D127" s="20"/>
      <c r="E127" s="20"/>
      <c r="F127" s="20"/>
      <c r="G127" s="20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83">
        <f>+A127+7</f>
        <v>41747</v>
      </c>
      <c r="B128" s="83">
        <f>+B127+7</f>
        <v>41753</v>
      </c>
      <c r="C128" s="84" t="s">
        <v>5</v>
      </c>
      <c r="D128" s="83"/>
      <c r="E128" s="83"/>
      <c r="F128" s="83"/>
      <c r="G128" s="83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20">
        <f t="shared" si="14"/>
        <v>41754</v>
      </c>
      <c r="B129" s="20">
        <f t="shared" si="14"/>
        <v>41760</v>
      </c>
      <c r="C129" s="73" t="s">
        <v>5</v>
      </c>
      <c r="D129" s="20"/>
      <c r="E129" s="20"/>
      <c r="F129" s="20"/>
      <c r="G129" s="20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83">
        <f>+A129+7</f>
        <v>41761</v>
      </c>
      <c r="B130" s="83">
        <f>+B129+7</f>
        <v>41767</v>
      </c>
      <c r="C130" s="84" t="s">
        <v>5</v>
      </c>
      <c r="D130" s="83"/>
      <c r="E130" s="83"/>
      <c r="F130" s="83"/>
      <c r="G130" s="83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20">
        <f t="shared" si="14"/>
        <v>41768</v>
      </c>
      <c r="B131" s="20">
        <f t="shared" si="14"/>
        <v>41774</v>
      </c>
      <c r="C131" s="73" t="s">
        <v>5</v>
      </c>
      <c r="D131" s="20"/>
      <c r="E131" s="20"/>
      <c r="F131" s="20"/>
      <c r="G131" s="20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83">
        <f>+A131+7</f>
        <v>41775</v>
      </c>
      <c r="B132" s="83">
        <f>+B131+7</f>
        <v>41781</v>
      </c>
      <c r="C132" s="84" t="s">
        <v>5</v>
      </c>
      <c r="D132" s="83"/>
      <c r="E132" s="83"/>
      <c r="F132" s="83"/>
      <c r="G132" s="83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si="14"/>
        <v>41782</v>
      </c>
      <c r="B133" s="20">
        <f t="shared" si="14"/>
        <v>41788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83">
        <f>+A133+7</f>
        <v>41789</v>
      </c>
      <c r="B134" s="83">
        <f>+B133+7</f>
        <v>41795</v>
      </c>
      <c r="C134" s="84" t="s">
        <v>5</v>
      </c>
      <c r="D134" s="83"/>
      <c r="E134" s="83"/>
      <c r="F134" s="83"/>
      <c r="G134" s="83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si="14"/>
        <v>41796</v>
      </c>
      <c r="B135" s="20">
        <f t="shared" si="14"/>
        <v>41802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83">
        <f>+A135+7</f>
        <v>41803</v>
      </c>
      <c r="B136" s="83">
        <f>+B135+7</f>
        <v>41809</v>
      </c>
      <c r="C136" s="84" t="s">
        <v>5</v>
      </c>
      <c r="D136" s="83"/>
      <c r="E136" s="83"/>
      <c r="F136" s="83"/>
      <c r="G136" s="83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4"/>
        <v>41810</v>
      </c>
      <c r="B137" s="20">
        <f t="shared" si="14"/>
        <v>41816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83">
        <f>+A137+7</f>
        <v>41817</v>
      </c>
      <c r="B138" s="83">
        <f>+B137+7</f>
        <v>41823</v>
      </c>
      <c r="C138" s="84" t="s">
        <v>5</v>
      </c>
      <c r="D138" s="83"/>
      <c r="E138" s="83"/>
      <c r="F138" s="83"/>
      <c r="G138" s="83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4"/>
        <v>41824</v>
      </c>
      <c r="B139" s="20">
        <f t="shared" si="14"/>
        <v>41830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83">
        <f>+A139+7</f>
        <v>41831</v>
      </c>
      <c r="B140" s="83">
        <f>+B139+7</f>
        <v>41837</v>
      </c>
      <c r="C140" s="84" t="s">
        <v>5</v>
      </c>
      <c r="D140" s="83"/>
      <c r="E140" s="83"/>
      <c r="F140" s="83"/>
      <c r="G140" s="83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4"/>
        <v>41838</v>
      </c>
      <c r="B141" s="20">
        <f t="shared" si="14"/>
        <v>41844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83">
        <f>+A141+7</f>
        <v>41845</v>
      </c>
      <c r="B142" s="83">
        <f>+B141+7</f>
        <v>41851</v>
      </c>
      <c r="C142" s="84" t="s">
        <v>5</v>
      </c>
      <c r="D142" s="83"/>
      <c r="E142" s="83"/>
      <c r="F142" s="83"/>
      <c r="G142" s="83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41852</v>
      </c>
      <c r="B143" s="20">
        <f t="shared" si="14"/>
        <v>41858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83">
        <f>+A143+7</f>
        <v>41859</v>
      </c>
      <c r="B144" s="83">
        <f>+B143+7</f>
        <v>41865</v>
      </c>
      <c r="C144" s="84" t="s">
        <v>5</v>
      </c>
      <c r="D144" s="83"/>
      <c r="E144" s="83"/>
      <c r="F144" s="83"/>
      <c r="G144" s="83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41866</v>
      </c>
      <c r="B145" s="20">
        <f t="shared" si="14"/>
        <v>41872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83">
        <f>+A145+7</f>
        <v>41873</v>
      </c>
      <c r="B146" s="83">
        <f>+B145+7</f>
        <v>41879</v>
      </c>
      <c r="C146" s="84" t="s">
        <v>5</v>
      </c>
      <c r="D146" s="83"/>
      <c r="E146" s="83"/>
      <c r="F146" s="83"/>
      <c r="G146" s="83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41880</v>
      </c>
      <c r="B147" s="20">
        <f t="shared" si="14"/>
        <v>41886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f t="shared" si="14"/>
        <v>41887</v>
      </c>
      <c r="B148" s="83">
        <f t="shared" si="14"/>
        <v>41893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>A148+7</f>
        <v>41894</v>
      </c>
      <c r="B149" s="20">
        <f>B148+7</f>
        <v>41900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 t="shared" si="14"/>
        <v>41901</v>
      </c>
      <c r="B150" s="83">
        <f t="shared" si="14"/>
        <v>41907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ht="15" x14ac:dyDescent="0.25">
      <c r="A151" s="21" t="s">
        <v>34</v>
      </c>
      <c r="B151" s="21"/>
      <c r="C151" s="22">
        <f>SUM(C81:C150)</f>
        <v>0</v>
      </c>
      <c r="D151" s="22"/>
      <c r="E151" s="22"/>
      <c r="F151" s="22"/>
      <c r="G151" s="22"/>
      <c r="M151" s="9"/>
      <c r="N151" s="9"/>
      <c r="O151" s="9"/>
    </row>
    <row r="152" spans="1:15" ht="15" x14ac:dyDescent="0.25">
      <c r="A152" s="92"/>
      <c r="B152" s="93"/>
      <c r="C152" s="93"/>
      <c r="D152" s="93"/>
      <c r="E152" s="93"/>
      <c r="F152" s="93"/>
      <c r="G152" s="94"/>
      <c r="M152" s="9"/>
      <c r="N152" s="9"/>
      <c r="O152" s="9"/>
    </row>
    <row r="153" spans="1:15" ht="15" x14ac:dyDescent="0.25">
      <c r="A153" s="21" t="s">
        <v>35</v>
      </c>
      <c r="B153" s="21"/>
      <c r="C153" s="22">
        <f>SUM(C151+C77)</f>
        <v>0</v>
      </c>
      <c r="D153" s="22"/>
      <c r="E153" s="22"/>
      <c r="F153" s="22"/>
      <c r="G153" s="22"/>
      <c r="M153" s="9"/>
      <c r="N153" s="9"/>
      <c r="O153" s="9"/>
    </row>
    <row r="154" spans="1:15" ht="15" x14ac:dyDescent="0.25">
      <c r="A154" s="12"/>
      <c r="B154" s="16"/>
      <c r="G154"/>
    </row>
    <row r="155" spans="1:15" s="56" customFormat="1" ht="15" x14ac:dyDescent="0.25">
      <c r="A155" s="57" t="s">
        <v>1</v>
      </c>
      <c r="B155" s="10"/>
      <c r="C155"/>
      <c r="D155"/>
      <c r="E155"/>
      <c r="F155" s="9"/>
      <c r="G155" s="9"/>
    </row>
    <row r="156" spans="1:15" ht="15" x14ac:dyDescent="0.25">
      <c r="A156" s="5"/>
      <c r="B156" s="5"/>
      <c r="F156" s="9"/>
      <c r="G156" s="9"/>
    </row>
    <row r="157" spans="1:15" ht="15" x14ac:dyDescent="0.25">
      <c r="A157" s="42" t="s">
        <v>25</v>
      </c>
      <c r="B157" s="43"/>
      <c r="C157" s="43"/>
      <c r="D157" s="43"/>
      <c r="E157" s="43"/>
      <c r="F157" s="43"/>
      <c r="G157"/>
    </row>
    <row r="158" spans="1:15" x14ac:dyDescent="0.2">
      <c r="A158" s="9"/>
      <c r="B158" s="9"/>
      <c r="C158" s="9"/>
      <c r="D158" s="9"/>
      <c r="E158" s="9"/>
      <c r="F158" s="9"/>
      <c r="G158" s="9"/>
    </row>
    <row r="159" spans="1:15" x14ac:dyDescent="0.2">
      <c r="A159" s="9"/>
      <c r="B159" s="9"/>
      <c r="C159" s="9"/>
      <c r="D159" s="9"/>
      <c r="E159" s="9"/>
      <c r="F159" s="9"/>
      <c r="G159" s="9"/>
    </row>
    <row r="160" spans="1:15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5:7" x14ac:dyDescent="0.2">
      <c r="F209" s="9"/>
      <c r="G209" s="9"/>
    </row>
    <row r="210" spans="5:7" x14ac:dyDescent="0.2">
      <c r="F210" s="9"/>
      <c r="G210" s="9"/>
    </row>
    <row r="211" spans="5:7" x14ac:dyDescent="0.2">
      <c r="E211" s="6"/>
      <c r="F211" s="9"/>
      <c r="G211" s="9"/>
    </row>
    <row r="212" spans="5:7" x14ac:dyDescent="0.2">
      <c r="F212" s="9"/>
      <c r="G212" s="9"/>
    </row>
  </sheetData>
  <mergeCells count="3">
    <mergeCell ref="A5:B5"/>
    <mergeCell ref="A79:B79"/>
    <mergeCell ref="A152:G15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77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7"/>
  <sheetViews>
    <sheetView workbookViewId="0">
      <selection activeCell="D78" sqref="D78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76" si="9">+A72+7</f>
        <v>41880</v>
      </c>
      <c r="B73" s="2">
        <f t="shared" ref="B73:B76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8.75" customHeight="1" x14ac:dyDescent="0.25">
      <c r="A77" s="21" t="s">
        <v>31</v>
      </c>
      <c r="B77" s="21"/>
      <c r="C77" s="22">
        <f>SUM(C7:C76)</f>
        <v>0</v>
      </c>
      <c r="D77" s="22">
        <f>SUM(D7:D76)</f>
        <v>0</v>
      </c>
      <c r="E77" s="22"/>
      <c r="F77" s="22"/>
      <c r="G77" s="22"/>
    </row>
    <row r="78" spans="1:8" ht="15" x14ac:dyDescent="0.25">
      <c r="A78" s="12"/>
      <c r="B78" s="13"/>
      <c r="C78" s="14"/>
      <c r="D78" s="15"/>
    </row>
    <row r="79" spans="1:8" ht="15" x14ac:dyDescent="0.25">
      <c r="A79" s="57" t="s">
        <v>1</v>
      </c>
      <c r="B79" s="26"/>
      <c r="C79" s="3"/>
      <c r="D79" s="4"/>
    </row>
    <row r="80" spans="1:8" ht="15" x14ac:dyDescent="0.25">
      <c r="A80" s="5"/>
      <c r="B80" s="5"/>
      <c r="C80" s="5"/>
      <c r="D80" s="5"/>
    </row>
    <row r="81" spans="1:6" ht="15" x14ac:dyDescent="0.25">
      <c r="A81" s="42" t="s">
        <v>25</v>
      </c>
      <c r="B81" s="43"/>
      <c r="C81" s="43"/>
      <c r="D81" s="43"/>
      <c r="E81" s="43"/>
      <c r="F81" s="43"/>
    </row>
    <row r="97" spans="9:9" x14ac:dyDescent="0.2">
      <c r="I97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workbookViewId="0">
      <selection activeCell="D78" sqref="D78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5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6.5" customHeight="1" x14ac:dyDescent="0.25">
      <c r="A77" s="21" t="s">
        <v>31</v>
      </c>
      <c r="B77" s="21"/>
      <c r="C77" s="22">
        <f>SUM(C7:C76)</f>
        <v>0</v>
      </c>
      <c r="D77" s="22">
        <f>SUM(D7:D76)</f>
        <v>0</v>
      </c>
      <c r="E77" s="22"/>
      <c r="F77" s="22"/>
      <c r="G77" s="22"/>
    </row>
    <row r="79" spans="1:7" ht="15" x14ac:dyDescent="0.2">
      <c r="A79" s="57" t="s">
        <v>1</v>
      </c>
      <c r="B79" s="57"/>
    </row>
    <row r="81" spans="1:7" ht="15" x14ac:dyDescent="0.25">
      <c r="A81" s="42" t="s">
        <v>25</v>
      </c>
      <c r="B81" s="43"/>
      <c r="C81" s="43"/>
      <c r="D81" s="43"/>
      <c r="E81" s="43"/>
      <c r="F81" s="43"/>
      <c r="G81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D16" sqref="D16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Program'!$C$153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SRP'!$C$77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SRP'!$C$77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2014-09-25T19:53:43Z</dcterms:modified>
</cp:coreProperties>
</file>