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SRP'!$A$1:$G$79</definedName>
    <definedName name="_xlnm.Print_Area" localSheetId="2">'Sales Outside SRP'!$A$1:$G$79</definedName>
    <definedName name="_xlnm.Print_Area" localSheetId="0">'Share Repurchase Program'!$A$1:$G$155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5" i="4" l="1"/>
  <c r="C75" i="4"/>
  <c r="C75" i="3"/>
  <c r="C147" i="2"/>
  <c r="C75" i="2"/>
  <c r="D75" i="3" l="1"/>
  <c r="C14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B121" i="2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A121" i="2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3" i="2"/>
  <c r="B114" i="2" s="1"/>
  <c r="B115" i="2" s="1"/>
  <c r="B116" i="2" s="1"/>
  <c r="B117" i="2" s="1"/>
  <c r="B118" i="2" s="1"/>
  <c r="B119" i="2" s="1"/>
  <c r="A113" i="2"/>
  <c r="A114" i="2" s="1"/>
  <c r="A115" i="2" s="1"/>
  <c r="A116" i="2" s="1"/>
  <c r="A117" i="2" s="1"/>
  <c r="A118" i="2" s="1"/>
  <c r="A119" i="2" s="1"/>
  <c r="B105" i="2" l="1"/>
  <c r="B106" i="2" s="1"/>
  <c r="B107" i="2" s="1"/>
  <c r="B108" i="2" s="1"/>
  <c r="B109" i="2" s="1"/>
  <c r="B110" i="2" s="1"/>
  <c r="B111" i="2" s="1"/>
  <c r="A105" i="2"/>
  <c r="A106" i="2" s="1"/>
  <c r="A107" i="2" s="1"/>
  <c r="A108" i="2" s="1"/>
  <c r="A109" i="2" s="1"/>
  <c r="A110" i="2" s="1"/>
  <c r="A11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3" i="2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A93" i="2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<sst xmlns="http://schemas.openxmlformats.org/spreadsheetml/2006/main" count="470" uniqueCount="40">
  <si>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</si>
  <si>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</si>
  <si>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</si>
  <si>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</si>
  <si>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</si>
  <si>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</si>
  <si>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</si>
  <si>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</si>
  <si>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</si>
  <si>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</si>
  <si>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</si>
  <si>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</si>
  <si>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</si>
  <si>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</si>
  <si>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</si>
  <si>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</si>
  <si>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</si>
  <si>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</si>
  <si>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</si>
  <si>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</si>
  <si>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</si>
  <si>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</si>
  <si>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</si>
  <si>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</si>
  <si>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</si>
  <si>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</si>
  <si>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</si>
  <si>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</si>
  <si>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</si>
  <si>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</si>
  <si>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</si>
  <si>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</si>
  <si>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</si>
  <si>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</si>
  <si>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</si>
  <si>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</si>
  <si>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</si>
  <si>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</si>
  <si>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</si>
  <si>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11 September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</si>
</sst>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8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4.45" x14ac:dyDescent="0.3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4.45" x14ac:dyDescent="0.3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4.45" x14ac:dyDescent="0.3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4.45" x14ac:dyDescent="0.3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4.45" x14ac:dyDescent="0.3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4.45" x14ac:dyDescent="0.3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4.45" x14ac:dyDescent="0.3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4.45" x14ac:dyDescent="0.3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4.45" x14ac:dyDescent="0.3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4.45" x14ac:dyDescent="0.3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4.45" x14ac:dyDescent="0.3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4.45" x14ac:dyDescent="0.3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4.45" x14ac:dyDescent="0.3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4.45" x14ac:dyDescent="0.3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4.45" x14ac:dyDescent="0.3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4.45" x14ac:dyDescent="0.3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4.45" x14ac:dyDescent="0.3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4.45" x14ac:dyDescent="0.3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4.45" x14ac:dyDescent="0.3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4.45" x14ac:dyDescent="0.3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4.45" x14ac:dyDescent="0.3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4.45" x14ac:dyDescent="0.3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4.45" x14ac:dyDescent="0.3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4.45" x14ac:dyDescent="0.3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4.45" x14ac:dyDescent="0.3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4.45" x14ac:dyDescent="0.3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4.45" x14ac:dyDescent="0.3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4.45" x14ac:dyDescent="0.3">
      <c r="A74" s="20">
        <v>41887</v>
      </c>
      <c r="B74" s="20">
        <v>41893</v>
      </c>
      <c r="C74" s="73" t="s">
        <v>5</v>
      </c>
      <c r="D74" s="20"/>
      <c r="E74" s="20"/>
      <c r="F74" s="20"/>
      <c r="G74" s="20"/>
      <c r="H74" s="78"/>
      <c r="I74" s="78"/>
      <c r="J74" s="78"/>
      <c r="K74" s="78"/>
      <c r="L74" s="78"/>
      <c r="M74" s="79"/>
      <c r="O74" s="79"/>
    </row>
    <row r="75" spans="1:15" ht="14.45" x14ac:dyDescent="0.3">
      <c r="A75" s="21" t="s">
        <v>34</v>
      </c>
      <c r="B75" s="21"/>
      <c r="C75" s="22">
        <f>SUM(C7:C74)</f>
        <v>0</v>
      </c>
      <c r="D75" s="22"/>
      <c r="E75" s="22"/>
      <c r="F75" s="22"/>
      <c r="G75" s="22"/>
      <c r="H75" s="65"/>
      <c r="I75" s="65"/>
      <c r="J75" s="65"/>
      <c r="K75" s="65"/>
      <c r="L75" s="65"/>
    </row>
    <row r="76" spans="1:15" ht="14.45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1:15" s="6" customFormat="1" ht="34.5" customHeight="1" x14ac:dyDescent="0.3">
      <c r="A77" s="90" t="s">
        <v>2</v>
      </c>
      <c r="B77" s="91"/>
      <c r="C77" s="17" t="s">
        <v>33</v>
      </c>
      <c r="D77" s="17"/>
      <c r="E77" s="17"/>
      <c r="F77" s="17"/>
      <c r="G77" s="18"/>
      <c r="M77" s="9"/>
      <c r="N77"/>
      <c r="O77" s="9"/>
    </row>
    <row r="78" spans="1:15" ht="14.45" x14ac:dyDescent="0.3">
      <c r="A78" s="19" t="s">
        <v>3</v>
      </c>
      <c r="B78" s="19" t="s">
        <v>4</v>
      </c>
      <c r="C78" s="19" t="s">
        <v>7</v>
      </c>
      <c r="D78" s="19" t="s">
        <v>6</v>
      </c>
      <c r="E78" s="19" t="s">
        <v>9</v>
      </c>
      <c r="F78" s="19" t="s">
        <v>8</v>
      </c>
      <c r="G78" s="19" t="s">
        <v>0</v>
      </c>
      <c r="M78" s="9"/>
      <c r="O78" s="9"/>
    </row>
    <row r="79" spans="1:15" ht="14.45" x14ac:dyDescent="0.3">
      <c r="A79" s="20">
        <v>41418</v>
      </c>
      <c r="B79" s="20">
        <v>41424</v>
      </c>
      <c r="C79" s="59" t="s">
        <v>5</v>
      </c>
      <c r="D79" s="20"/>
      <c r="E79" s="20"/>
      <c r="F79" s="20"/>
      <c r="G79" s="20"/>
      <c r="M79" s="9"/>
      <c r="O79" s="9"/>
    </row>
    <row r="80" spans="1:15" ht="14.45" x14ac:dyDescent="0.3">
      <c r="A80" s="2">
        <v>41425</v>
      </c>
      <c r="B80" s="2">
        <v>41431</v>
      </c>
      <c r="C80" s="60" t="s">
        <v>5</v>
      </c>
      <c r="D80" s="2"/>
      <c r="E80" s="2"/>
      <c r="F80" s="2"/>
      <c r="G80" s="2"/>
      <c r="M80" s="9"/>
      <c r="O80" s="9"/>
    </row>
    <row r="81" spans="1:15" ht="14.45" x14ac:dyDescent="0.3">
      <c r="A81" s="20">
        <v>41432</v>
      </c>
      <c r="B81" s="20">
        <v>41438</v>
      </c>
      <c r="C81" s="59" t="s">
        <v>5</v>
      </c>
      <c r="D81" s="20"/>
      <c r="E81" s="20"/>
      <c r="F81" s="20"/>
      <c r="G81" s="20"/>
      <c r="M81" s="9"/>
      <c r="O81" s="9"/>
    </row>
    <row r="82" spans="1:15" ht="14.45" x14ac:dyDescent="0.3">
      <c r="A82" s="2">
        <v>41439</v>
      </c>
      <c r="B82" s="2">
        <v>41445</v>
      </c>
      <c r="C82" s="60" t="s">
        <v>5</v>
      </c>
      <c r="D82" s="2"/>
      <c r="E82" s="2"/>
      <c r="F82" s="2"/>
      <c r="G82" s="2"/>
      <c r="M82" s="9"/>
      <c r="O82" s="9"/>
    </row>
    <row r="83" spans="1:15" ht="14.45" x14ac:dyDescent="0.3">
      <c r="A83" s="20">
        <v>41446</v>
      </c>
      <c r="B83" s="20">
        <v>41452</v>
      </c>
      <c r="C83" s="59" t="s">
        <v>5</v>
      </c>
      <c r="D83" s="20"/>
      <c r="E83" s="20"/>
      <c r="F83" s="20"/>
      <c r="G83" s="20"/>
      <c r="M83" s="9"/>
      <c r="O83" s="9"/>
    </row>
    <row r="84" spans="1:15" ht="14.45" x14ac:dyDescent="0.3">
      <c r="A84" s="2">
        <v>41453</v>
      </c>
      <c r="B84" s="2">
        <v>41459</v>
      </c>
      <c r="C84" s="60" t="s">
        <v>5</v>
      </c>
      <c r="D84" s="2"/>
      <c r="E84" s="2"/>
      <c r="F84" s="2"/>
      <c r="G84" s="2"/>
      <c r="M84" s="9"/>
      <c r="O84" s="9"/>
    </row>
    <row r="85" spans="1:15" ht="14.45" x14ac:dyDescent="0.3">
      <c r="A85" s="20">
        <v>41460</v>
      </c>
      <c r="B85" s="20">
        <v>41466</v>
      </c>
      <c r="C85" s="59" t="s">
        <v>5</v>
      </c>
      <c r="D85" s="20"/>
      <c r="E85" s="20"/>
      <c r="F85" s="20"/>
      <c r="G85" s="20"/>
      <c r="M85" s="9"/>
      <c r="O85" s="9"/>
    </row>
    <row r="86" spans="1:15" ht="14.45" x14ac:dyDescent="0.3">
      <c r="A86" s="2">
        <v>41467</v>
      </c>
      <c r="B86" s="2">
        <v>41473</v>
      </c>
      <c r="C86" s="60" t="s">
        <v>5</v>
      </c>
      <c r="D86" s="2"/>
      <c r="E86" s="2"/>
      <c r="F86" s="2"/>
      <c r="G86" s="2"/>
      <c r="M86" s="9"/>
      <c r="O86" s="9"/>
    </row>
    <row r="87" spans="1:15" ht="14.45" x14ac:dyDescent="0.3">
      <c r="A87" s="20">
        <v>41474</v>
      </c>
      <c r="B87" s="20">
        <v>41480</v>
      </c>
      <c r="C87" s="59" t="s">
        <v>5</v>
      </c>
      <c r="D87" s="20"/>
      <c r="E87" s="20"/>
      <c r="F87" s="20"/>
      <c r="G87" s="20"/>
      <c r="M87" s="9"/>
      <c r="O87" s="9"/>
    </row>
    <row r="88" spans="1:15" ht="14.45" x14ac:dyDescent="0.3">
      <c r="A88" s="2">
        <v>41481</v>
      </c>
      <c r="B88" s="2">
        <v>41487</v>
      </c>
      <c r="C88" s="60" t="s">
        <v>5</v>
      </c>
      <c r="D88" s="2"/>
      <c r="E88" s="2"/>
      <c r="F88" s="2"/>
      <c r="G88" s="2"/>
      <c r="M88" s="9"/>
      <c r="O88" s="9"/>
    </row>
    <row r="89" spans="1:15" ht="14.45" x14ac:dyDescent="0.3">
      <c r="A89" s="20">
        <v>41488</v>
      </c>
      <c r="B89" s="20">
        <v>41494</v>
      </c>
      <c r="C89" s="59" t="s">
        <v>5</v>
      </c>
      <c r="D89" s="20"/>
      <c r="E89" s="20"/>
      <c r="F89" s="20"/>
      <c r="G89" s="20"/>
      <c r="M89" s="9"/>
      <c r="O89" s="9"/>
    </row>
    <row r="90" spans="1:15" ht="14.45" x14ac:dyDescent="0.3">
      <c r="A90" s="2">
        <v>41495</v>
      </c>
      <c r="B90" s="2">
        <v>41501</v>
      </c>
      <c r="C90" s="60" t="s">
        <v>5</v>
      </c>
      <c r="D90" s="2"/>
      <c r="E90" s="2"/>
      <c r="F90" s="2"/>
      <c r="G90" s="2"/>
      <c r="M90" s="9"/>
      <c r="O90" s="9"/>
    </row>
    <row r="91" spans="1:15" ht="14.45" x14ac:dyDescent="0.3">
      <c r="A91" s="20">
        <v>41502</v>
      </c>
      <c r="B91" s="20">
        <v>41508</v>
      </c>
      <c r="C91" s="59" t="s">
        <v>5</v>
      </c>
      <c r="D91" s="20"/>
      <c r="E91" s="20"/>
      <c r="F91" s="20"/>
      <c r="G91" s="20"/>
      <c r="M91" s="9"/>
      <c r="O91" s="9"/>
    </row>
    <row r="92" spans="1:15" ht="14.45" x14ac:dyDescent="0.3">
      <c r="A92" s="2">
        <v>41509</v>
      </c>
      <c r="B92" s="2">
        <v>41515</v>
      </c>
      <c r="C92" s="60" t="s">
        <v>5</v>
      </c>
      <c r="D92" s="2"/>
      <c r="E92" s="2"/>
      <c r="F92" s="2"/>
      <c r="G92" s="2"/>
      <c r="M92" s="9"/>
      <c r="O92" s="9"/>
    </row>
    <row r="93" spans="1:15" ht="14.45" x14ac:dyDescent="0.3">
      <c r="A93" s="20">
        <f t="shared" ref="A93:B95" si="8">A92+7</f>
        <v>41516</v>
      </c>
      <c r="B93" s="20">
        <f t="shared" si="8"/>
        <v>41522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4.45" x14ac:dyDescent="0.3">
      <c r="A94" s="2">
        <f t="shared" si="8"/>
        <v>41523</v>
      </c>
      <c r="B94" s="2">
        <f t="shared" si="8"/>
        <v>41529</v>
      </c>
      <c r="C94" s="60" t="s">
        <v>5</v>
      </c>
      <c r="D94" s="2"/>
      <c r="E94" s="2"/>
      <c r="F94" s="2"/>
      <c r="G94" s="2"/>
      <c r="M94" s="9"/>
      <c r="O94" s="9"/>
    </row>
    <row r="95" spans="1:15" ht="14.45" x14ac:dyDescent="0.3">
      <c r="A95" s="20">
        <f t="shared" si="8"/>
        <v>41530</v>
      </c>
      <c r="B95" s="20">
        <f t="shared" si="8"/>
        <v>41536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4.45" x14ac:dyDescent="0.3">
      <c r="A96" s="2">
        <f t="shared" ref="A96:B98" si="9">A95+7</f>
        <v>41537</v>
      </c>
      <c r="B96" s="2">
        <f t="shared" si="9"/>
        <v>41543</v>
      </c>
      <c r="C96" s="60" t="s">
        <v>5</v>
      </c>
      <c r="D96" s="2"/>
      <c r="E96" s="2"/>
      <c r="F96" s="2"/>
      <c r="G96" s="2"/>
      <c r="M96" s="9"/>
      <c r="O96" s="9"/>
    </row>
    <row r="97" spans="1:15" ht="14.45" x14ac:dyDescent="0.3">
      <c r="A97" s="20">
        <f t="shared" si="9"/>
        <v>41544</v>
      </c>
      <c r="B97" s="20">
        <f t="shared" si="9"/>
        <v>41550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4.45" x14ac:dyDescent="0.3">
      <c r="A98" s="2">
        <f t="shared" si="9"/>
        <v>41551</v>
      </c>
      <c r="B98" s="2">
        <f t="shared" si="9"/>
        <v>41557</v>
      </c>
      <c r="C98" s="60" t="s">
        <v>5</v>
      </c>
      <c r="D98" s="2"/>
      <c r="E98" s="2"/>
      <c r="F98" s="2"/>
      <c r="G98" s="2"/>
      <c r="M98" s="9"/>
      <c r="O98" s="9"/>
    </row>
    <row r="99" spans="1:15" ht="14.45" x14ac:dyDescent="0.3">
      <c r="A99" s="20">
        <f t="shared" ref="A99:B101" si="10">A98+7</f>
        <v>41558</v>
      </c>
      <c r="B99" s="20">
        <f t="shared" si="10"/>
        <v>41564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4.45" x14ac:dyDescent="0.3">
      <c r="A100" s="2">
        <f t="shared" si="10"/>
        <v>41565</v>
      </c>
      <c r="B100" s="2">
        <f t="shared" si="10"/>
        <v>41571</v>
      </c>
      <c r="C100" s="60" t="s">
        <v>5</v>
      </c>
      <c r="D100" s="2"/>
      <c r="E100" s="2"/>
      <c r="F100" s="2"/>
      <c r="G100" s="2"/>
      <c r="M100" s="9"/>
      <c r="O100" s="9"/>
    </row>
    <row r="101" spans="1:15" ht="14.45" x14ac:dyDescent="0.3">
      <c r="A101" s="20">
        <f t="shared" si="10"/>
        <v>41572</v>
      </c>
      <c r="B101" s="20">
        <f t="shared" si="10"/>
        <v>41578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4.45" x14ac:dyDescent="0.3">
      <c r="A102" s="2">
        <f>A101+7</f>
        <v>41579</v>
      </c>
      <c r="B102" s="2">
        <f>B101+7</f>
        <v>41585</v>
      </c>
      <c r="C102" s="60" t="s">
        <v>5</v>
      </c>
      <c r="D102" s="2"/>
      <c r="E102" s="2"/>
      <c r="F102" s="2"/>
      <c r="G102" s="2"/>
      <c r="M102" s="9"/>
      <c r="O102" s="9"/>
    </row>
    <row r="103" spans="1:15" ht="14.45" x14ac:dyDescent="0.3">
      <c r="A103" s="20">
        <f>A102+7</f>
        <v>41586</v>
      </c>
      <c r="B103" s="20">
        <f>B102+7</f>
        <v>41592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4.45" x14ac:dyDescent="0.3">
      <c r="A104" s="75">
        <v>41593</v>
      </c>
      <c r="B104" s="75">
        <v>41599</v>
      </c>
      <c r="C104" s="60" t="s">
        <v>5</v>
      </c>
      <c r="D104" s="75"/>
      <c r="E104" s="75"/>
      <c r="F104" s="75"/>
      <c r="G104" s="75"/>
      <c r="H104" s="64"/>
      <c r="I104" s="64"/>
      <c r="J104" s="64"/>
      <c r="K104" s="64"/>
      <c r="L104" s="64"/>
      <c r="M104" s="9"/>
      <c r="O104" s="9"/>
    </row>
    <row r="105" spans="1:15" ht="14.45" x14ac:dyDescent="0.3">
      <c r="A105" s="20">
        <f t="shared" ref="A105:B107" si="11">A104+7</f>
        <v>41600</v>
      </c>
      <c r="B105" s="20">
        <f t="shared" si="11"/>
        <v>41606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4.45" x14ac:dyDescent="0.3">
      <c r="A106" s="75">
        <f t="shared" si="11"/>
        <v>41607</v>
      </c>
      <c r="B106" s="75">
        <f t="shared" si="11"/>
        <v>41613</v>
      </c>
      <c r="C106" s="60" t="s">
        <v>5</v>
      </c>
      <c r="D106" s="75"/>
      <c r="E106" s="75"/>
      <c r="F106" s="75"/>
      <c r="G106" s="75"/>
      <c r="H106" s="64"/>
      <c r="I106" s="64"/>
      <c r="J106" s="64"/>
      <c r="K106" s="64"/>
      <c r="L106" s="64"/>
      <c r="M106" s="9"/>
      <c r="O106" s="9"/>
    </row>
    <row r="107" spans="1:15" ht="14.45" x14ac:dyDescent="0.3">
      <c r="A107" s="20">
        <f t="shared" si="11"/>
        <v>41614</v>
      </c>
      <c r="B107" s="20">
        <f t="shared" si="11"/>
        <v>41620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75">
        <f t="shared" ref="A108:B110" si="12">A107+7</f>
        <v>41621</v>
      </c>
      <c r="B108" s="75">
        <f t="shared" si="12"/>
        <v>41627</v>
      </c>
      <c r="C108" s="60" t="s">
        <v>5</v>
      </c>
      <c r="D108" s="75"/>
      <c r="E108" s="75"/>
      <c r="F108" s="75"/>
      <c r="G108" s="75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0">
        <f t="shared" si="12"/>
        <v>41628</v>
      </c>
      <c r="B109" s="20">
        <f t="shared" si="12"/>
        <v>41634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75">
        <f t="shared" si="12"/>
        <v>41635</v>
      </c>
      <c r="B110" s="75">
        <f t="shared" si="12"/>
        <v>41641</v>
      </c>
      <c r="C110" s="60" t="s">
        <v>5</v>
      </c>
      <c r="D110" s="75"/>
      <c r="E110" s="75"/>
      <c r="F110" s="75"/>
      <c r="G110" s="75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0">
        <f>A110+7</f>
        <v>41642</v>
      </c>
      <c r="B111" s="20">
        <f>B110+7</f>
        <v>41648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s="81" customFormat="1" ht="15" x14ac:dyDescent="0.25">
      <c r="A112" s="75">
        <v>41649</v>
      </c>
      <c r="B112" s="75">
        <v>41655</v>
      </c>
      <c r="C112" s="60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ref="A113:B145" si="13">A112+7</f>
        <v>41656</v>
      </c>
      <c r="B113" s="20">
        <f t="shared" si="13"/>
        <v>41662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75">
        <f t="shared" si="13"/>
        <v>41663</v>
      </c>
      <c r="B114" s="75">
        <f t="shared" si="13"/>
        <v>41669</v>
      </c>
      <c r="C114" s="60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41670</v>
      </c>
      <c r="B115" s="20">
        <f t="shared" si="13"/>
        <v>41676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75">
        <f t="shared" ref="A116:A118" si="14">A115+7</f>
        <v>41677</v>
      </c>
      <c r="B116" s="75">
        <f t="shared" ref="B116:B118" si="15">B115+7</f>
        <v>41683</v>
      </c>
      <c r="C116" s="60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41684</v>
      </c>
      <c r="B117" s="20">
        <f t="shared" si="13"/>
        <v>41690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75">
        <f t="shared" si="14"/>
        <v>41691</v>
      </c>
      <c r="B118" s="75">
        <f t="shared" si="15"/>
        <v>41697</v>
      </c>
      <c r="C118" s="60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3"/>
        <v>41698</v>
      </c>
      <c r="B119" s="20">
        <f t="shared" si="13"/>
        <v>41704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83">
        <v>41705</v>
      </c>
      <c r="B120" s="83">
        <v>41711</v>
      </c>
      <c r="C120" s="84" t="s">
        <v>5</v>
      </c>
      <c r="D120" s="83"/>
      <c r="E120" s="83"/>
      <c r="F120" s="83"/>
      <c r="G120" s="83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3"/>
        <v>41712</v>
      </c>
      <c r="B121" s="20">
        <f t="shared" si="13"/>
        <v>41718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f>+A121+7</f>
        <v>41719</v>
      </c>
      <c r="B122" s="83">
        <f>+B121+7</f>
        <v>41725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3"/>
        <v>41726</v>
      </c>
      <c r="B123" s="20">
        <f t="shared" si="13"/>
        <v>41732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f>+A123+7</f>
        <v>41733</v>
      </c>
      <c r="B124" s="83">
        <f>+B123+7</f>
        <v>41739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3"/>
        <v>41740</v>
      </c>
      <c r="B125" s="20">
        <f t="shared" si="13"/>
        <v>41746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41747</v>
      </c>
      <c r="B126" s="83">
        <f>+B125+7</f>
        <v>41753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3"/>
        <v>41754</v>
      </c>
      <c r="B127" s="20">
        <f t="shared" si="13"/>
        <v>41760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41761</v>
      </c>
      <c r="B128" s="83">
        <f>+B127+7</f>
        <v>41767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3"/>
        <v>41768</v>
      </c>
      <c r="B129" s="20">
        <f t="shared" si="13"/>
        <v>41774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41775</v>
      </c>
      <c r="B130" s="83">
        <f>+B129+7</f>
        <v>41781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3"/>
        <v>41782</v>
      </c>
      <c r="B131" s="20">
        <f t="shared" si="13"/>
        <v>41788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41789</v>
      </c>
      <c r="B132" s="83">
        <f>+B131+7</f>
        <v>41795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3"/>
        <v>41796</v>
      </c>
      <c r="B133" s="20">
        <f t="shared" si="13"/>
        <v>41802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41803</v>
      </c>
      <c r="B134" s="83">
        <f>+B133+7</f>
        <v>41809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3"/>
        <v>41810</v>
      </c>
      <c r="B135" s="20">
        <f t="shared" si="13"/>
        <v>41816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41817</v>
      </c>
      <c r="B136" s="83">
        <f>+B135+7</f>
        <v>41823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3"/>
        <v>41824</v>
      </c>
      <c r="B137" s="20">
        <f t="shared" si="13"/>
        <v>41830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41831</v>
      </c>
      <c r="B138" s="83">
        <f>+B137+7</f>
        <v>41837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3"/>
        <v>41838</v>
      </c>
      <c r="B139" s="20">
        <f t="shared" si="13"/>
        <v>41844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41845</v>
      </c>
      <c r="B140" s="83">
        <f>+B139+7</f>
        <v>41851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3"/>
        <v>41852</v>
      </c>
      <c r="B141" s="20">
        <f t="shared" si="13"/>
        <v>41858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41859</v>
      </c>
      <c r="B142" s="83">
        <f>+B141+7</f>
        <v>41865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3"/>
        <v>41866</v>
      </c>
      <c r="B143" s="20">
        <f t="shared" si="13"/>
        <v>41872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41873</v>
      </c>
      <c r="B144" s="83">
        <f>+B143+7</f>
        <v>41879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3"/>
        <v>41880</v>
      </c>
      <c r="B145" s="20">
        <f t="shared" si="13"/>
        <v>41886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v>41887</v>
      </c>
      <c r="B146" s="20">
        <v>41893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ht="15" x14ac:dyDescent="0.25">
      <c r="A147" s="21" t="s">
        <v>34</v>
      </c>
      <c r="B147" s="21"/>
      <c r="C147" s="22">
        <f>SUM(C79:C146)</f>
        <v>0</v>
      </c>
      <c r="D147" s="22"/>
      <c r="E147" s="22"/>
      <c r="F147" s="22"/>
      <c r="G147" s="22"/>
      <c r="M147" s="9"/>
      <c r="N147" s="9"/>
      <c r="O147" s="9"/>
    </row>
    <row r="148" spans="1:15" ht="15" x14ac:dyDescent="0.25">
      <c r="A148" s="92"/>
      <c r="B148" s="93"/>
      <c r="C148" s="93"/>
      <c r="D148" s="93"/>
      <c r="E148" s="93"/>
      <c r="F148" s="93"/>
      <c r="G148" s="94"/>
      <c r="M148" s="9"/>
      <c r="N148" s="9"/>
      <c r="O148" s="9"/>
    </row>
    <row r="149" spans="1:15" ht="15" x14ac:dyDescent="0.25">
      <c r="A149" s="21" t="s">
        <v>35</v>
      </c>
      <c r="B149" s="21"/>
      <c r="C149" s="22">
        <f>SUM(C147+C75)</f>
        <v>0</v>
      </c>
      <c r="D149" s="22"/>
      <c r="E149" s="22"/>
      <c r="F149" s="22"/>
      <c r="G149" s="22"/>
      <c r="M149" s="9"/>
      <c r="N149" s="9"/>
      <c r="O149" s="9"/>
    </row>
    <row r="150" spans="1:15" ht="15" x14ac:dyDescent="0.25">
      <c r="A150" s="12"/>
      <c r="B150" s="16"/>
      <c r="G150"/>
    </row>
    <row r="151" spans="1:15" s="56" customFormat="1" ht="15" x14ac:dyDescent="0.25">
      <c r="A151" s="57" t="s">
        <v>1</v>
      </c>
      <c r="B151" s="10"/>
      <c r="C151"/>
      <c r="D151"/>
      <c r="E151"/>
      <c r="F151" s="9"/>
      <c r="G151" s="9"/>
    </row>
    <row r="152" spans="1:15" ht="15" x14ac:dyDescent="0.25">
      <c r="A152" s="5"/>
      <c r="B152" s="5"/>
      <c r="F152" s="9"/>
      <c r="G152" s="9"/>
    </row>
    <row r="153" spans="1:15" ht="15" x14ac:dyDescent="0.25">
      <c r="A153" s="42" t="s">
        <v>25</v>
      </c>
      <c r="B153" s="43"/>
      <c r="C153" s="43"/>
      <c r="D153" s="43"/>
      <c r="E153" s="43"/>
      <c r="F153" s="43"/>
      <c r="G153"/>
    </row>
    <row r="154" spans="1:15" x14ac:dyDescent="0.2">
      <c r="A154" s="9"/>
      <c r="B154" s="9"/>
      <c r="C154" s="9"/>
      <c r="D154" s="9"/>
      <c r="E154" s="9"/>
      <c r="F154" s="9"/>
      <c r="G154" s="9"/>
    </row>
    <row r="155" spans="1:15" x14ac:dyDescent="0.2">
      <c r="A155" s="9"/>
      <c r="B155" s="9"/>
      <c r="C155" s="9"/>
      <c r="D155" s="9"/>
      <c r="E155" s="9"/>
      <c r="F155" s="9"/>
      <c r="G155" s="9"/>
    </row>
    <row r="156" spans="1:15" x14ac:dyDescent="0.2">
      <c r="F156" s="9"/>
      <c r="G156" s="9"/>
    </row>
    <row r="157" spans="1:15" x14ac:dyDescent="0.2">
      <c r="F157" s="9"/>
      <c r="G157" s="9"/>
    </row>
    <row r="158" spans="1:15" x14ac:dyDescent="0.2">
      <c r="F158" s="9"/>
      <c r="G158" s="9"/>
    </row>
    <row r="159" spans="1:15" x14ac:dyDescent="0.2">
      <c r="F159" s="9"/>
      <c r="G159" s="9"/>
    </row>
    <row r="160" spans="1:15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F193" s="9"/>
      <c r="G193" s="9"/>
    </row>
    <row r="194" spans="5:7" x14ac:dyDescent="0.2">
      <c r="F194" s="9"/>
      <c r="G194" s="9"/>
    </row>
    <row r="195" spans="5:7" x14ac:dyDescent="0.2">
      <c r="F195" s="9"/>
      <c r="G195" s="9"/>
    </row>
    <row r="196" spans="5:7" x14ac:dyDescent="0.2">
      <c r="F196" s="9"/>
      <c r="G196" s="9"/>
    </row>
    <row r="197" spans="5:7" x14ac:dyDescent="0.2">
      <c r="F197" s="9"/>
      <c r="G197" s="9"/>
    </row>
    <row r="198" spans="5:7" x14ac:dyDescent="0.2">
      <c r="F198" s="9"/>
      <c r="G198" s="9"/>
    </row>
    <row r="199" spans="5:7" x14ac:dyDescent="0.2">
      <c r="F199" s="9"/>
      <c r="G199" s="9"/>
    </row>
    <row r="200" spans="5:7" x14ac:dyDescent="0.2">
      <c r="F200" s="9"/>
      <c r="G200" s="9"/>
    </row>
    <row r="201" spans="5:7" x14ac:dyDescent="0.2">
      <c r="F201" s="9"/>
      <c r="G201" s="9"/>
    </row>
    <row r="202" spans="5:7" x14ac:dyDescent="0.2">
      <c r="F202" s="9"/>
      <c r="G202" s="9"/>
    </row>
    <row r="203" spans="5:7" x14ac:dyDescent="0.2">
      <c r="F203" s="9"/>
      <c r="G203" s="9"/>
    </row>
    <row r="204" spans="5:7" x14ac:dyDescent="0.2">
      <c r="F204" s="9"/>
      <c r="G204" s="9"/>
    </row>
    <row r="205" spans="5:7" x14ac:dyDescent="0.2">
      <c r="F205" s="9"/>
      <c r="G205" s="9"/>
    </row>
    <row r="206" spans="5:7" x14ac:dyDescent="0.2">
      <c r="F206" s="9"/>
      <c r="G206" s="9"/>
    </row>
    <row r="207" spans="5:7" x14ac:dyDescent="0.2">
      <c r="E207" s="6"/>
      <c r="F207" s="9"/>
      <c r="G207" s="9"/>
    </row>
    <row r="208" spans="5:7" x14ac:dyDescent="0.2">
      <c r="F208" s="9"/>
      <c r="G208" s="9"/>
    </row>
  </sheetData>
  <mergeCells count="3">
    <mergeCell ref="A5:B5"/>
    <mergeCell ref="A77:B77"/>
    <mergeCell ref="A148:G14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.45" x14ac:dyDescent="0.3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.45" x14ac:dyDescent="0.3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4.45" x14ac:dyDescent="0.3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4.45" x14ac:dyDescent="0.3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4.45" x14ac:dyDescent="0.3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4.45" x14ac:dyDescent="0.3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4.45" x14ac:dyDescent="0.3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4.45" x14ac:dyDescent="0.3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4.45" x14ac:dyDescent="0.3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4.45" x14ac:dyDescent="0.3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4.45" x14ac:dyDescent="0.3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4.45" x14ac:dyDescent="0.3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4.45" x14ac:dyDescent="0.3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4.45" x14ac:dyDescent="0.3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4.45" x14ac:dyDescent="0.3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4.45" x14ac:dyDescent="0.3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4.45" x14ac:dyDescent="0.3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4.45" x14ac:dyDescent="0.3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4.45" x14ac:dyDescent="0.3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4.45" x14ac:dyDescent="0.3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4.45" x14ac:dyDescent="0.3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4.45" x14ac:dyDescent="0.3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4.45" x14ac:dyDescent="0.3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4.45" x14ac:dyDescent="0.3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4.45" x14ac:dyDescent="0.3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4.45" x14ac:dyDescent="0.3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4.45" x14ac:dyDescent="0.3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4.45" x14ac:dyDescent="0.3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4.45" x14ac:dyDescent="0.3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4.45" x14ac:dyDescent="0.3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4.45" x14ac:dyDescent="0.3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4.45" x14ac:dyDescent="0.3">
      <c r="A73" s="2">
        <f>A72+7</f>
        <v>41880</v>
      </c>
      <c r="B73" s="2">
        <f>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4.45" x14ac:dyDescent="0.3">
      <c r="A74" s="2">
        <v>41887</v>
      </c>
      <c r="B74" s="2">
        <v>41893</v>
      </c>
      <c r="C74" s="60" t="s">
        <v>5</v>
      </c>
      <c r="D74" s="60"/>
      <c r="E74" s="2"/>
      <c r="F74" s="2"/>
      <c r="G74" s="2"/>
      <c r="H74" s="11"/>
    </row>
    <row r="75" spans="1:8" ht="14.45" x14ac:dyDescent="0.3">
      <c r="A75" s="21" t="s">
        <v>31</v>
      </c>
      <c r="B75" s="21"/>
      <c r="C75" s="22">
        <f>SUM(C7:C74)</f>
        <v>0</v>
      </c>
      <c r="D75" s="22">
        <f>SUM(D7:D73)</f>
        <v>0</v>
      </c>
      <c r="E75" s="22"/>
      <c r="F75" s="22"/>
      <c r="G75" s="22"/>
    </row>
    <row r="76" spans="1:8" ht="14.45" x14ac:dyDescent="0.3">
      <c r="A76" s="12"/>
      <c r="B76" s="13"/>
      <c r="C76" s="14"/>
      <c r="D76" s="15"/>
    </row>
    <row r="77" spans="1:8" ht="14.45" x14ac:dyDescent="0.3">
      <c r="A77" s="57" t="s">
        <v>1</v>
      </c>
      <c r="B77" s="26"/>
      <c r="C77" s="3"/>
      <c r="D77" s="4"/>
    </row>
    <row r="78" spans="1:8" ht="14.45" x14ac:dyDescent="0.3">
      <c r="A78" s="5"/>
      <c r="B78" s="5"/>
      <c r="C78" s="5"/>
      <c r="D78" s="5"/>
    </row>
    <row r="79" spans="1:8" ht="15" x14ac:dyDescent="0.25">
      <c r="A79" s="42" t="s">
        <v>25</v>
      </c>
      <c r="B79" s="43"/>
      <c r="C79" s="43"/>
      <c r="D79" s="43"/>
      <c r="E79" s="43"/>
      <c r="F79" s="43"/>
    </row>
    <row r="95" spans="9:9" x14ac:dyDescent="0.2">
      <c r="I9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3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4.45" x14ac:dyDescent="0.3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4.45" x14ac:dyDescent="0.3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4.45" x14ac:dyDescent="0.3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4.45" x14ac:dyDescent="0.3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4.45" x14ac:dyDescent="0.3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4.45" x14ac:dyDescent="0.3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4.45" x14ac:dyDescent="0.3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4.45" x14ac:dyDescent="0.3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4.45" x14ac:dyDescent="0.3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4.45" x14ac:dyDescent="0.3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4.45" x14ac:dyDescent="0.3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4.45" x14ac:dyDescent="0.3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4.45" x14ac:dyDescent="0.3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4.45" x14ac:dyDescent="0.3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4.45" x14ac:dyDescent="0.3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4.45" x14ac:dyDescent="0.3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4.45" x14ac:dyDescent="0.3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4.45" x14ac:dyDescent="0.3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4.45" x14ac:dyDescent="0.3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4.45" x14ac:dyDescent="0.3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4.45" x14ac:dyDescent="0.3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4.45" x14ac:dyDescent="0.3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4.45" x14ac:dyDescent="0.3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4.45" x14ac:dyDescent="0.3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4.45" x14ac:dyDescent="0.3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4.45" x14ac:dyDescent="0.3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4.45" x14ac:dyDescent="0.3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4.45" x14ac:dyDescent="0.3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4.45" x14ac:dyDescent="0.3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4.45" x14ac:dyDescent="0.3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4.45" x14ac:dyDescent="0.3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4.45" x14ac:dyDescent="0.3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4.45" x14ac:dyDescent="0.3">
      <c r="A74" s="35">
        <v>41887</v>
      </c>
      <c r="B74" s="36">
        <v>41893</v>
      </c>
      <c r="C74" s="66" t="s">
        <v>5</v>
      </c>
      <c r="D74" s="66" t="s">
        <v>5</v>
      </c>
      <c r="E74" s="36"/>
      <c r="F74" s="36"/>
      <c r="G74" s="36"/>
    </row>
    <row r="75" spans="1:7" ht="14.45" x14ac:dyDescent="0.3">
      <c r="A75" s="21" t="s">
        <v>31</v>
      </c>
      <c r="B75" s="21"/>
      <c r="C75" s="22">
        <f>SUM(C7:C74)</f>
        <v>0</v>
      </c>
      <c r="D75" s="22">
        <f>SUM(D7:D74)</f>
        <v>0</v>
      </c>
      <c r="E75" s="22"/>
      <c r="F75" s="22"/>
      <c r="G75" s="22"/>
    </row>
    <row r="77" spans="1:7" ht="14.45" x14ac:dyDescent="0.25">
      <c r="A77" s="57" t="s">
        <v>1</v>
      </c>
      <c r="B77" s="57"/>
    </row>
    <row r="79" spans="1:7" ht="14.45" x14ac:dyDescent="0.3">
      <c r="A79" s="42" t="s">
        <v>25</v>
      </c>
      <c r="B79" s="43"/>
      <c r="C79" s="43"/>
      <c r="D79" s="43"/>
      <c r="E79" s="43"/>
      <c r="F79" s="43"/>
      <c r="G7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3.9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Program'!$C$149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2014-09-11T15:47:01Z</dcterms:modified>
</cp:coreProperties>
</file>