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SRP'!$A$1:$G$75</definedName>
    <definedName name="_xlnm.Print_Area" localSheetId="2">'Sales Outside SRP'!$A$1:$G$75</definedName>
    <definedName name="_xlnm.Print_Area" localSheetId="0">'Share Repurchase Program'!$A$1:$G$147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1" i="4" l="1"/>
  <c r="C71" i="4"/>
  <c r="D71" i="3"/>
  <c r="C71" i="3"/>
  <c r="C139" i="2"/>
  <c r="C71" i="2"/>
  <c r="C14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B117" i="2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A117" i="2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9" i="2"/>
  <c r="B110" i="2" s="1"/>
  <c r="B111" i="2" s="1"/>
  <c r="B112" i="2" s="1"/>
  <c r="B113" i="2" s="1"/>
  <c r="B114" i="2" s="1"/>
  <c r="B115" i="2" s="1"/>
  <c r="A109" i="2"/>
  <c r="A110" i="2" s="1"/>
  <c r="A111" i="2" s="1"/>
  <c r="A112" i="2" s="1"/>
  <c r="A113" i="2" s="1"/>
  <c r="A114" i="2" s="1"/>
  <c r="A115" i="2" s="1"/>
  <c r="B101" i="2" l="1"/>
  <c r="B102" i="2" s="1"/>
  <c r="B103" i="2" s="1"/>
  <c r="B104" i="2" s="1"/>
  <c r="B105" i="2" s="1"/>
  <c r="B106" i="2" s="1"/>
  <c r="B107" i="2" s="1"/>
  <c r="A101" i="2"/>
  <c r="A102" i="2" s="1"/>
  <c r="A103" i="2" s="1"/>
  <c r="A104" i="2" s="1"/>
  <c r="A105" i="2" s="1"/>
  <c r="A106" i="2" s="1"/>
  <c r="A10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9" i="2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A89" i="2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<sst xmlns="http://schemas.openxmlformats.org/spreadsheetml/2006/main" count="447" uniqueCount="40">
  <si>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</si>
  <si>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</si>
  <si>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</si>
  <si>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</si>
  <si>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</si>
  <si>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</si>
  <si>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</si>
  <si>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</si>
  <si>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</si>
  <si>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</si>
  <si>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</si>
  <si>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</si>
  <si>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</si>
  <si>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</si>
  <si>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</si>
  <si>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</si>
  <si>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</si>
  <si>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</si>
  <si>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</si>
  <si>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</si>
  <si>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</si>
  <si>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</si>
  <si>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</si>
  <si>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</si>
  <si>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</si>
  <si>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</si>
  <si>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</si>
  <si>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</si>
  <si>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</si>
  <si>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</si>
  <si>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</si>
  <si>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</si>
  <si>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</si>
  <si>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</si>
  <si>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</si>
  <si>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</si>
  <si>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</si>
  <si>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</si>
  <si>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</si>
  <si>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14 August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</si>
</sst>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0"/>
  <sheetViews>
    <sheetView tabSelected="1" zoomScale="85" zoomScaleNormal="85" zoomScalePageLayoutView="125" workbookViewId="0">
      <selection activeCell="A140" sqref="A140:G140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0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ht="15" x14ac:dyDescent="0.25">
      <c r="A71" s="21" t="s">
        <v>34</v>
      </c>
      <c r="B71" s="21"/>
      <c r="C71" s="22">
        <f>SUM(C7:C70)</f>
        <v>0</v>
      </c>
      <c r="D71" s="22"/>
      <c r="E71" s="22"/>
      <c r="F71" s="22"/>
      <c r="G71" s="22"/>
      <c r="H71" s="65"/>
      <c r="I71" s="65"/>
      <c r="J71" s="65"/>
      <c r="K71" s="65"/>
      <c r="L71" s="65"/>
    </row>
    <row r="72" spans="1:15" ht="1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5" s="6" customFormat="1" ht="34.5" customHeight="1" x14ac:dyDescent="0.25">
      <c r="A73" s="90" t="s">
        <v>2</v>
      </c>
      <c r="B73" s="91"/>
      <c r="C73" s="17" t="s">
        <v>33</v>
      </c>
      <c r="D73" s="17"/>
      <c r="E73" s="17"/>
      <c r="F73" s="17"/>
      <c r="G73" s="18"/>
      <c r="M73" s="9"/>
      <c r="N73"/>
      <c r="O73" s="9"/>
    </row>
    <row r="74" spans="1:15" ht="15" x14ac:dyDescent="0.25">
      <c r="A74" s="19" t="s">
        <v>3</v>
      </c>
      <c r="B74" s="19" t="s">
        <v>4</v>
      </c>
      <c r="C74" s="19" t="s">
        <v>7</v>
      </c>
      <c r="D74" s="19" t="s">
        <v>6</v>
      </c>
      <c r="E74" s="19" t="s">
        <v>9</v>
      </c>
      <c r="F74" s="19" t="s">
        <v>8</v>
      </c>
      <c r="G74" s="19" t="s">
        <v>0</v>
      </c>
      <c r="M74" s="9"/>
      <c r="O74" s="9"/>
    </row>
    <row r="75" spans="1:15" ht="15" x14ac:dyDescent="0.25">
      <c r="A75" s="20">
        <v>41418</v>
      </c>
      <c r="B75" s="20">
        <v>41424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41425</v>
      </c>
      <c r="B76" s="2">
        <v>41431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v>41432</v>
      </c>
      <c r="B77" s="20">
        <v>41438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41439</v>
      </c>
      <c r="B78" s="2">
        <v>41445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v>41446</v>
      </c>
      <c r="B79" s="20">
        <v>41452</v>
      </c>
      <c r="C79" s="59" t="s">
        <v>5</v>
      </c>
      <c r="D79" s="20"/>
      <c r="E79" s="20"/>
      <c r="F79" s="20"/>
      <c r="G79" s="20"/>
      <c r="M79" s="9"/>
      <c r="O79" s="9"/>
    </row>
    <row r="80" spans="1:15" ht="15" x14ac:dyDescent="0.25">
      <c r="A80" s="2">
        <v>41453</v>
      </c>
      <c r="B80" s="2">
        <v>41459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v>41460</v>
      </c>
      <c r="B81" s="20">
        <v>41466</v>
      </c>
      <c r="C81" s="59" t="s">
        <v>5</v>
      </c>
      <c r="D81" s="20"/>
      <c r="E81" s="20"/>
      <c r="F81" s="20"/>
      <c r="G81" s="20"/>
      <c r="M81" s="9"/>
      <c r="O81" s="9"/>
    </row>
    <row r="82" spans="1:15" ht="15" x14ac:dyDescent="0.25">
      <c r="A82" s="2">
        <v>41467</v>
      </c>
      <c r="B82" s="2">
        <v>41473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v>41474</v>
      </c>
      <c r="B83" s="20">
        <v>41480</v>
      </c>
      <c r="C83" s="59" t="s">
        <v>5</v>
      </c>
      <c r="D83" s="20"/>
      <c r="E83" s="20"/>
      <c r="F83" s="20"/>
      <c r="G83" s="20"/>
      <c r="M83" s="9"/>
      <c r="O83" s="9"/>
    </row>
    <row r="84" spans="1:15" ht="15" x14ac:dyDescent="0.25">
      <c r="A84" s="2">
        <v>41481</v>
      </c>
      <c r="B84" s="2">
        <v>41487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v>41488</v>
      </c>
      <c r="B85" s="20">
        <v>41494</v>
      </c>
      <c r="C85" s="59" t="s">
        <v>5</v>
      </c>
      <c r="D85" s="20"/>
      <c r="E85" s="20"/>
      <c r="F85" s="20"/>
      <c r="G85" s="20"/>
      <c r="M85" s="9"/>
      <c r="O85" s="9"/>
    </row>
    <row r="86" spans="1:15" ht="15" x14ac:dyDescent="0.25">
      <c r="A86" s="2">
        <v>41495</v>
      </c>
      <c r="B86" s="2">
        <v>41501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v>41502</v>
      </c>
      <c r="B87" s="20">
        <v>41508</v>
      </c>
      <c r="C87" s="59" t="s">
        <v>5</v>
      </c>
      <c r="D87" s="20"/>
      <c r="E87" s="20"/>
      <c r="F87" s="20"/>
      <c r="G87" s="20"/>
      <c r="M87" s="9"/>
      <c r="O87" s="9"/>
    </row>
    <row r="88" spans="1:15" ht="15" x14ac:dyDescent="0.25">
      <c r="A88" s="2">
        <v>41509</v>
      </c>
      <c r="B88" s="2">
        <v>41515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f t="shared" ref="A89:B91" si="8">A88+7</f>
        <v>41516</v>
      </c>
      <c r="B89" s="20">
        <f t="shared" si="8"/>
        <v>41522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2">
        <f t="shared" si="8"/>
        <v>41523</v>
      </c>
      <c r="B90" s="2">
        <f t="shared" si="8"/>
        <v>41529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f t="shared" si="8"/>
        <v>41530</v>
      </c>
      <c r="B91" s="20">
        <f t="shared" si="8"/>
        <v>41536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2">
        <f t="shared" ref="A92:B94" si="9">A91+7</f>
        <v>41537</v>
      </c>
      <c r="B92" s="2">
        <f t="shared" si="9"/>
        <v>41543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f t="shared" si="9"/>
        <v>41544</v>
      </c>
      <c r="B93" s="20">
        <f t="shared" si="9"/>
        <v>41550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2">
        <f t="shared" si="9"/>
        <v>41551</v>
      </c>
      <c r="B94" s="2">
        <f t="shared" si="9"/>
        <v>41557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f t="shared" ref="A95:B97" si="10">A94+7</f>
        <v>41558</v>
      </c>
      <c r="B95" s="20">
        <f t="shared" si="10"/>
        <v>41564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2">
        <f t="shared" si="10"/>
        <v>41565</v>
      </c>
      <c r="B96" s="2">
        <f t="shared" si="10"/>
        <v>41571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f t="shared" si="10"/>
        <v>41572</v>
      </c>
      <c r="B97" s="20">
        <f t="shared" si="10"/>
        <v>41578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2">
        <f>A97+7</f>
        <v>41579</v>
      </c>
      <c r="B98" s="2">
        <f>B97+7</f>
        <v>41585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f>A98+7</f>
        <v>41586</v>
      </c>
      <c r="B99" s="20">
        <f>B98+7</f>
        <v>41592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75">
        <v>41593</v>
      </c>
      <c r="B100" s="75">
        <v>41599</v>
      </c>
      <c r="C100" s="60" t="s">
        <v>5</v>
      </c>
      <c r="D100" s="75"/>
      <c r="E100" s="75"/>
      <c r="F100" s="75"/>
      <c r="G100" s="75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0">
        <f t="shared" ref="A101:B103" si="11">A100+7</f>
        <v>41600</v>
      </c>
      <c r="B101" s="20">
        <f t="shared" si="11"/>
        <v>41606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75">
        <f t="shared" si="11"/>
        <v>41607</v>
      </c>
      <c r="B102" s="75">
        <f t="shared" si="11"/>
        <v>41613</v>
      </c>
      <c r="C102" s="60" t="s">
        <v>5</v>
      </c>
      <c r="D102" s="75"/>
      <c r="E102" s="75"/>
      <c r="F102" s="75"/>
      <c r="G102" s="75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0">
        <f t="shared" si="11"/>
        <v>41614</v>
      </c>
      <c r="B103" s="20">
        <f t="shared" si="11"/>
        <v>41620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75">
        <f t="shared" ref="A104:B106" si="12">A103+7</f>
        <v>41621</v>
      </c>
      <c r="B104" s="75">
        <f t="shared" si="12"/>
        <v>41627</v>
      </c>
      <c r="C104" s="60" t="s">
        <v>5</v>
      </c>
      <c r="D104" s="75"/>
      <c r="E104" s="75"/>
      <c r="F104" s="75"/>
      <c r="G104" s="75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0">
        <f t="shared" si="12"/>
        <v>41628</v>
      </c>
      <c r="B105" s="20">
        <f t="shared" si="12"/>
        <v>41634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75">
        <f t="shared" si="12"/>
        <v>41635</v>
      </c>
      <c r="B106" s="75">
        <f t="shared" si="12"/>
        <v>41641</v>
      </c>
      <c r="C106" s="60" t="s">
        <v>5</v>
      </c>
      <c r="D106" s="75"/>
      <c r="E106" s="75"/>
      <c r="F106" s="75"/>
      <c r="G106" s="75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0">
        <f>A106+7</f>
        <v>41642</v>
      </c>
      <c r="B107" s="20">
        <f>B106+7</f>
        <v>41648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s="81" customFormat="1" ht="15" x14ac:dyDescent="0.25">
      <c r="A108" s="75">
        <v>41649</v>
      </c>
      <c r="B108" s="75">
        <v>41655</v>
      </c>
      <c r="C108" s="60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ref="A109:B137" si="13">A108+7</f>
        <v>41656</v>
      </c>
      <c r="B109" s="20">
        <f t="shared" si="13"/>
        <v>41662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75">
        <f t="shared" si="13"/>
        <v>41663</v>
      </c>
      <c r="B110" s="75">
        <f t="shared" si="13"/>
        <v>41669</v>
      </c>
      <c r="C110" s="60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41670</v>
      </c>
      <c r="B111" s="20">
        <f t="shared" si="13"/>
        <v>41676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75">
        <f t="shared" ref="A112:A114" si="14">A111+7</f>
        <v>41677</v>
      </c>
      <c r="B112" s="75">
        <f t="shared" ref="B112:B114" si="15">B111+7</f>
        <v>41683</v>
      </c>
      <c r="C112" s="60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41684</v>
      </c>
      <c r="B113" s="20">
        <f t="shared" si="13"/>
        <v>41690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75">
        <f t="shared" si="14"/>
        <v>41691</v>
      </c>
      <c r="B114" s="75">
        <f t="shared" si="15"/>
        <v>41697</v>
      </c>
      <c r="C114" s="60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41698</v>
      </c>
      <c r="B115" s="20">
        <f t="shared" si="13"/>
        <v>41704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83">
        <v>41705</v>
      </c>
      <c r="B116" s="83">
        <v>41711</v>
      </c>
      <c r="C116" s="84" t="s">
        <v>5</v>
      </c>
      <c r="D116" s="83"/>
      <c r="E116" s="83"/>
      <c r="F116" s="83"/>
      <c r="G116" s="83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41712</v>
      </c>
      <c r="B117" s="20">
        <f t="shared" si="13"/>
        <v>41718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f>+A117+7</f>
        <v>41719</v>
      </c>
      <c r="B118" s="83">
        <f>+B117+7</f>
        <v>41725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41726</v>
      </c>
      <c r="B119" s="20">
        <f t="shared" si="13"/>
        <v>41732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f>+A119+7</f>
        <v>41733</v>
      </c>
      <c r="B120" s="83">
        <f>+B119+7</f>
        <v>41739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41740</v>
      </c>
      <c r="B121" s="20">
        <f t="shared" si="13"/>
        <v>41746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41747</v>
      </c>
      <c r="B122" s="83">
        <f>+B121+7</f>
        <v>41753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3"/>
        <v>41754</v>
      </c>
      <c r="B123" s="20">
        <f t="shared" si="13"/>
        <v>41760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41761</v>
      </c>
      <c r="B124" s="83">
        <f>+B123+7</f>
        <v>41767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3"/>
        <v>41768</v>
      </c>
      <c r="B125" s="20">
        <f t="shared" si="13"/>
        <v>41774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41775</v>
      </c>
      <c r="B126" s="83">
        <f>+B125+7</f>
        <v>41781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3"/>
        <v>41782</v>
      </c>
      <c r="B127" s="20">
        <f t="shared" si="13"/>
        <v>41788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41789</v>
      </c>
      <c r="B128" s="83">
        <f>+B127+7</f>
        <v>41795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3"/>
        <v>41796</v>
      </c>
      <c r="B129" s="20">
        <f t="shared" si="13"/>
        <v>41802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41803</v>
      </c>
      <c r="B130" s="83">
        <f>+B129+7</f>
        <v>41809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3"/>
        <v>41810</v>
      </c>
      <c r="B131" s="20">
        <f t="shared" si="13"/>
        <v>41816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41817</v>
      </c>
      <c r="B132" s="83">
        <f>+B131+7</f>
        <v>41823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3"/>
        <v>41824</v>
      </c>
      <c r="B133" s="20">
        <f t="shared" si="13"/>
        <v>41830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41831</v>
      </c>
      <c r="B134" s="83">
        <f>+B133+7</f>
        <v>41837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3"/>
        <v>41838</v>
      </c>
      <c r="B135" s="20">
        <f t="shared" si="13"/>
        <v>41844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41845</v>
      </c>
      <c r="B136" s="83">
        <f>+B135+7</f>
        <v>41851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3"/>
        <v>41852</v>
      </c>
      <c r="B137" s="20">
        <f t="shared" si="13"/>
        <v>41858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41859</v>
      </c>
      <c r="B138" s="83">
        <f>+B137+7</f>
        <v>41865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ht="15" x14ac:dyDescent="0.25">
      <c r="A139" s="21" t="s">
        <v>34</v>
      </c>
      <c r="B139" s="21"/>
      <c r="C139" s="22">
        <f>SUM(C75:C138)</f>
        <v>0</v>
      </c>
      <c r="D139" s="22"/>
      <c r="E139" s="22"/>
      <c r="F139" s="22"/>
      <c r="G139" s="22"/>
      <c r="M139" s="9"/>
      <c r="N139" s="9"/>
      <c r="O139" s="9"/>
    </row>
    <row r="140" spans="1:15" ht="15" x14ac:dyDescent="0.25">
      <c r="A140" s="92"/>
      <c r="B140" s="93"/>
      <c r="C140" s="93"/>
      <c r="D140" s="93"/>
      <c r="E140" s="93"/>
      <c r="F140" s="93"/>
      <c r="G140" s="94"/>
      <c r="M140" s="9"/>
      <c r="N140" s="9"/>
      <c r="O140" s="9"/>
    </row>
    <row r="141" spans="1:15" ht="15" x14ac:dyDescent="0.25">
      <c r="A141" s="21" t="s">
        <v>35</v>
      </c>
      <c r="B141" s="21"/>
      <c r="C141" s="22">
        <f>SUM(C139+C71)</f>
        <v>0</v>
      </c>
      <c r="D141" s="22"/>
      <c r="E141" s="22"/>
      <c r="F141" s="22"/>
      <c r="G141" s="22"/>
      <c r="M141" s="9"/>
      <c r="N141" s="9"/>
      <c r="O141" s="9"/>
    </row>
    <row r="142" spans="1:15" ht="15" x14ac:dyDescent="0.25">
      <c r="A142" s="12"/>
      <c r="B142" s="16"/>
      <c r="G142"/>
    </row>
    <row r="143" spans="1:15" s="56" customFormat="1" ht="15" x14ac:dyDescent="0.25">
      <c r="A143" s="57" t="s">
        <v>1</v>
      </c>
      <c r="B143" s="10"/>
      <c r="C143"/>
      <c r="D143"/>
      <c r="E143"/>
      <c r="F143" s="9"/>
      <c r="G143" s="9"/>
    </row>
    <row r="144" spans="1:15" ht="15" x14ac:dyDescent="0.25">
      <c r="A144" s="5"/>
      <c r="B144" s="5"/>
      <c r="F144" s="9"/>
      <c r="G144" s="9"/>
    </row>
    <row r="145" spans="1:7" ht="15" x14ac:dyDescent="0.25">
      <c r="A145" s="42" t="s">
        <v>25</v>
      </c>
      <c r="B145" s="43"/>
      <c r="C145" s="43"/>
      <c r="D145" s="43"/>
      <c r="E145" s="43"/>
      <c r="F145" s="43"/>
      <c r="G145"/>
    </row>
    <row r="146" spans="1:7" x14ac:dyDescent="0.2">
      <c r="A146" s="9"/>
      <c r="B146" s="9"/>
      <c r="C146" s="9"/>
      <c r="D146" s="9"/>
      <c r="E146" s="9"/>
      <c r="F146" s="9"/>
      <c r="G146" s="9"/>
    </row>
    <row r="147" spans="1:7" x14ac:dyDescent="0.2">
      <c r="A147" s="9"/>
      <c r="B147" s="9"/>
      <c r="C147" s="9"/>
      <c r="D147" s="9"/>
      <c r="E147" s="9"/>
      <c r="F147" s="9"/>
      <c r="G147" s="9"/>
    </row>
    <row r="148" spans="1:7" x14ac:dyDescent="0.2">
      <c r="F148" s="9"/>
      <c r="G148" s="9"/>
    </row>
    <row r="149" spans="1:7" x14ac:dyDescent="0.2">
      <c r="F149" s="9"/>
      <c r="G149" s="9"/>
    </row>
    <row r="150" spans="1:7" x14ac:dyDescent="0.2">
      <c r="F150" s="9"/>
      <c r="G150" s="9"/>
    </row>
    <row r="151" spans="1:7" x14ac:dyDescent="0.2">
      <c r="F151" s="9"/>
      <c r="G151" s="9"/>
    </row>
    <row r="152" spans="1:7" x14ac:dyDescent="0.2">
      <c r="F152" s="9"/>
      <c r="G152" s="9"/>
    </row>
    <row r="153" spans="1:7" x14ac:dyDescent="0.2">
      <c r="F153" s="9"/>
      <c r="G153" s="9"/>
    </row>
    <row r="154" spans="1:7" x14ac:dyDescent="0.2">
      <c r="F154" s="9"/>
      <c r="G154" s="9"/>
    </row>
    <row r="155" spans="1:7" x14ac:dyDescent="0.2">
      <c r="F155" s="9"/>
      <c r="G155" s="9"/>
    </row>
    <row r="156" spans="1:7" x14ac:dyDescent="0.2">
      <c r="F156" s="9"/>
      <c r="G156" s="9"/>
    </row>
    <row r="157" spans="1:7" x14ac:dyDescent="0.2">
      <c r="F157" s="9"/>
      <c r="G157" s="9"/>
    </row>
    <row r="158" spans="1:7" x14ac:dyDescent="0.2">
      <c r="F158" s="9"/>
      <c r="G158" s="9"/>
    </row>
    <row r="159" spans="1:7" x14ac:dyDescent="0.2">
      <c r="F159" s="9"/>
      <c r="G159" s="9"/>
    </row>
    <row r="160" spans="1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F195" s="9"/>
      <c r="G195" s="9"/>
    </row>
    <row r="196" spans="5:7" x14ac:dyDescent="0.2">
      <c r="F196" s="9"/>
      <c r="G196" s="9"/>
    </row>
    <row r="197" spans="5:7" x14ac:dyDescent="0.2">
      <c r="F197" s="9"/>
      <c r="G197" s="9"/>
    </row>
    <row r="198" spans="5:7" x14ac:dyDescent="0.2">
      <c r="F198" s="9"/>
      <c r="G198" s="9"/>
    </row>
    <row r="199" spans="5:7" x14ac:dyDescent="0.2">
      <c r="E199" s="6"/>
      <c r="F199" s="9"/>
      <c r="G199" s="9"/>
    </row>
    <row r="200" spans="5:7" x14ac:dyDescent="0.2">
      <c r="F200" s="9"/>
      <c r="G200" s="9"/>
    </row>
  </sheetData>
  <mergeCells count="3">
    <mergeCell ref="A5:B5"/>
    <mergeCell ref="A73:B73"/>
    <mergeCell ref="A140:G14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workbookViewId="0">
      <selection activeCell="D72" sqref="D72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1" t="s">
        <v>31</v>
      </c>
      <c r="B71" s="21"/>
      <c r="C71" s="22">
        <f>SUM(C7:C70)</f>
        <v>0</v>
      </c>
      <c r="D71" s="22">
        <f>SUM(D7:D70)</f>
        <v>0</v>
      </c>
      <c r="E71" s="22"/>
      <c r="F71" s="22"/>
      <c r="G71" s="22"/>
    </row>
    <row r="72" spans="1:8" ht="15" x14ac:dyDescent="0.25">
      <c r="A72" s="12"/>
      <c r="B72" s="13"/>
      <c r="C72" s="14"/>
      <c r="D72" s="15"/>
    </row>
    <row r="73" spans="1:8" ht="15" x14ac:dyDescent="0.25">
      <c r="A73" s="57" t="s">
        <v>1</v>
      </c>
      <c r="B73" s="26"/>
      <c r="C73" s="3"/>
      <c r="D73" s="4"/>
    </row>
    <row r="74" spans="1:8" ht="15" x14ac:dyDescent="0.25">
      <c r="A74" s="5"/>
      <c r="B74" s="5"/>
      <c r="C74" s="5"/>
      <c r="D74" s="5"/>
    </row>
    <row r="75" spans="1:8" ht="15" x14ac:dyDescent="0.25">
      <c r="A75" s="42" t="s">
        <v>25</v>
      </c>
      <c r="B75" s="43"/>
      <c r="C75" s="43"/>
      <c r="D75" s="43"/>
      <c r="E75" s="43"/>
      <c r="F75" s="43"/>
    </row>
    <row r="91" spans="9:9" x14ac:dyDescent="0.2">
      <c r="I9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>
      <selection activeCell="D72" sqref="D72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21" t="s">
        <v>31</v>
      </c>
      <c r="B71" s="21"/>
      <c r="C71" s="22">
        <f>SUM(C7:C70)</f>
        <v>0</v>
      </c>
      <c r="D71" s="22">
        <f>SUM(D7:D70)</f>
        <v>0</v>
      </c>
      <c r="E71" s="22"/>
      <c r="F71" s="22"/>
      <c r="G71" s="22"/>
    </row>
    <row r="73" spans="1:7" ht="15" x14ac:dyDescent="0.2">
      <c r="A73" s="57" t="s">
        <v>1</v>
      </c>
      <c r="B73" s="57"/>
    </row>
    <row r="75" spans="1:7" ht="15" x14ac:dyDescent="0.25">
      <c r="A75" s="42" t="s">
        <v>25</v>
      </c>
      <c r="B75" s="43"/>
      <c r="C75" s="43"/>
      <c r="D75" s="43"/>
      <c r="E75" s="43"/>
      <c r="F75" s="43"/>
      <c r="G7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Program'!$C$141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EK</cp:lastModifiedBy>
  <cp:lastPrinted>2013-08-30T12:46:25Z</cp:lastPrinted>
  <dcterms:created xsi:type="dcterms:W3CDTF">2013-08-30T11:53:03Z</dcterms:created>
  <dcterms:modified xsi:type="dcterms:W3CDTF">2014-08-14T14:53:21Z</dcterms:modified>
</cp:coreProperties>
</file>