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SRP'!$A$1:$G$70</definedName>
    <definedName name="_xlnm.Print_Area" localSheetId="2">'Sales Outside SRP'!$A$1:$G$70</definedName>
    <definedName name="_xlnm.Print_Area" localSheetId="0">'Share Repurchase Program'!$A$1:$G$137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6" i="4" l="1"/>
  <c r="C66" i="4"/>
  <c r="B65" i="4"/>
  <c r="A65" i="4"/>
  <c r="C129" i="2"/>
  <c r="C66" i="2"/>
  <c r="D66" i="3"/>
  <c r="C66" i="3"/>
  <c r="B65" i="3"/>
  <c r="A65" i="3"/>
  <c r="B128" i="2"/>
  <c r="A128" i="2"/>
  <c r="B65" i="2"/>
  <c r="A65" i="2"/>
  <c r="B64" i="4" l="1"/>
  <c r="A64" i="4"/>
  <c r="B64" i="3"/>
  <c r="A64" i="3"/>
  <c r="B127" i="2"/>
  <c r="A127" i="2"/>
  <c r="B63" i="4" l="1"/>
  <c r="A63" i="4"/>
  <c r="B63" i="3"/>
  <c r="A63" i="3"/>
  <c r="C131" i="2"/>
  <c r="B126" i="2"/>
  <c r="A126" i="2"/>
  <c r="B62" i="4" l="1"/>
  <c r="A62" i="4"/>
  <c r="B62" i="3"/>
  <c r="A62" i="3"/>
  <c r="B125" i="2"/>
  <c r="A125" i="2"/>
  <c r="B61" i="4" l="1"/>
  <c r="A61" i="4"/>
  <c r="B61" i="3"/>
  <c r="A61" i="3"/>
  <c r="B124" i="2"/>
  <c r="A124" i="2"/>
  <c r="B60" i="4" l="1"/>
  <c r="A60" i="4"/>
  <c r="B59" i="4"/>
  <c r="A59" i="4"/>
  <c r="B60" i="3"/>
  <c r="A60" i="3"/>
  <c r="B123" i="2"/>
  <c r="A123" i="2"/>
  <c r="B59" i="3" l="1"/>
  <c r="A59" i="3"/>
  <c r="B122" i="2"/>
  <c r="A122" i="2"/>
  <c r="B58" i="4" l="1"/>
  <c r="A58" i="4"/>
  <c r="B58" i="3"/>
  <c r="A58" i="3"/>
  <c r="B121" i="2"/>
  <c r="A121" i="2"/>
  <c r="B57" i="4" l="1"/>
  <c r="A57" i="4"/>
  <c r="B57" i="3"/>
  <c r="A57" i="3"/>
  <c r="B120" i="2"/>
  <c r="A120" i="2"/>
  <c r="B56" i="4"/>
  <c r="A56" i="4"/>
  <c r="B56" i="3"/>
  <c r="A56" i="3"/>
  <c r="B119" i="2"/>
  <c r="A119" i="2"/>
  <c r="B55" i="4" l="1"/>
  <c r="A55" i="4"/>
  <c r="B55" i="3"/>
  <c r="A55" i="3"/>
  <c r="B118" i="2"/>
  <c r="A118" i="2"/>
  <c r="B54" i="4" l="1"/>
  <c r="A54" i="4"/>
  <c r="B54" i="3"/>
  <c r="A54" i="3"/>
  <c r="B117" i="2"/>
  <c r="A117" i="2"/>
  <c r="B53" i="4" l="1"/>
  <c r="A53" i="4"/>
  <c r="B53" i="3"/>
  <c r="A53" i="3"/>
  <c r="B116" i="2"/>
  <c r="A116" i="2"/>
  <c r="A52" i="4" l="1"/>
  <c r="B52" i="4"/>
  <c r="B50" i="3"/>
  <c r="B49" i="3"/>
  <c r="A49" i="3"/>
  <c r="A50" i="3"/>
  <c r="B52" i="3"/>
  <c r="A52" i="3"/>
  <c r="B115" i="2"/>
  <c r="A115" i="2"/>
  <c r="B51" i="4" l="1"/>
  <c r="A51" i="4"/>
  <c r="A51" i="3"/>
  <c r="B51" i="3"/>
  <c r="B114" i="2"/>
  <c r="A114" i="2"/>
  <c r="B50" i="4" l="1"/>
  <c r="A50" i="4"/>
  <c r="A113" i="2"/>
  <c r="B113" i="2"/>
  <c r="B49" i="4" l="1"/>
  <c r="A49" i="4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B112" i="2"/>
  <c r="A112" i="2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04" i="2"/>
  <c r="B105" i="2" s="1"/>
  <c r="B106" i="2" s="1"/>
  <c r="B107" i="2" s="1"/>
  <c r="B108" i="2" s="1"/>
  <c r="B109" i="2" s="1"/>
  <c r="B110" i="2" s="1"/>
  <c r="A104" i="2"/>
  <c r="A105" i="2" s="1"/>
  <c r="A106" i="2" s="1"/>
  <c r="A107" i="2" s="1"/>
  <c r="A108" i="2" s="1"/>
  <c r="A109" i="2" s="1"/>
  <c r="A110" i="2" s="1"/>
  <c r="B96" i="2" l="1"/>
  <c r="B97" i="2" s="1"/>
  <c r="B98" i="2" s="1"/>
  <c r="B99" i="2" s="1"/>
  <c r="B100" i="2" s="1"/>
  <c r="B101" i="2" s="1"/>
  <c r="B102" i="2" s="1"/>
  <c r="A96" i="2"/>
  <c r="A97" i="2" s="1"/>
  <c r="A98" i="2" s="1"/>
  <c r="A99" i="2" s="1"/>
  <c r="A100" i="2" s="1"/>
  <c r="A101" i="2" s="1"/>
  <c r="A102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84" i="2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A84" i="2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7" i="6"/>
  <c r="F9" i="6"/>
  <c r="F10" i="6" s="1"/>
  <c r="F11" i="6" l="1"/>
  <c r="F12" i="6" s="1"/>
  <c r="F8" i="6"/>
</calcChain>
</file>

<file path=xl/sharedStrings.xml><?xml version="1.0" encoding="utf-8"?>
<sst xmlns="http://schemas.openxmlformats.org/spreadsheetml/2006/main" count="417" uniqueCount="40">
  <si>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</si>
  <si>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</si>
  <si>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</si>
  <si>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</si>
  <si>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</si>
  <si>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</si>
  <si>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</si>
  <si>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</si>
  <si>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</si>
  <si>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</si>
  <si>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</si>
  <si>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</si>
  <si>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</si>
  <si>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</si>
  <si>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</si>
  <si>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</si>
  <si>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</si>
  <si>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</si>
  <si>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</si>
  <si>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</si>
  <si>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</si>
  <si>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</si>
  <si>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</si>
  <si>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</si>
  <si>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</si>
  <si>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</si>
  <si>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</si>
  <si>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</si>
  <si>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</si>
  <si>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</si>
  <si>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</si>
  <si>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</si>
  <si>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</si>
  <si>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</si>
  <si>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</si>
  <si>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</si>
  <si>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</si>
  <si>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</si>
  <si>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</si>
  <si>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10 July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</si>
</sst>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0"/>
  <sheetViews>
    <sheetView tabSelected="1" zoomScale="85" zoomScaleNormal="85" zoomScalePageLayoutView="125" workbookViewId="0">
      <selection activeCell="A130" sqref="A130:G130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65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ht="15" x14ac:dyDescent="0.25">
      <c r="A66" s="21" t="s">
        <v>34</v>
      </c>
      <c r="B66" s="21"/>
      <c r="C66" s="22">
        <f>SUM(C7:C65)</f>
        <v>0</v>
      </c>
      <c r="D66" s="22"/>
      <c r="E66" s="22"/>
      <c r="F66" s="22"/>
      <c r="G66" s="22"/>
      <c r="H66" s="65"/>
      <c r="I66" s="65"/>
      <c r="J66" s="65"/>
      <c r="K66" s="65"/>
      <c r="L66" s="65"/>
    </row>
    <row r="67" spans="1:15" ht="15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</row>
    <row r="68" spans="1:15" s="6" customFormat="1" ht="34.5" customHeight="1" x14ac:dyDescent="0.25">
      <c r="A68" s="90" t="s">
        <v>2</v>
      </c>
      <c r="B68" s="91"/>
      <c r="C68" s="17" t="s">
        <v>33</v>
      </c>
      <c r="D68" s="17"/>
      <c r="E68" s="17"/>
      <c r="F68" s="17"/>
      <c r="G68" s="18"/>
      <c r="M68" s="9"/>
      <c r="N68"/>
      <c r="O68" s="9"/>
    </row>
    <row r="69" spans="1:15" ht="15" x14ac:dyDescent="0.25">
      <c r="A69" s="19" t="s">
        <v>3</v>
      </c>
      <c r="B69" s="19" t="s">
        <v>4</v>
      </c>
      <c r="C69" s="19" t="s">
        <v>7</v>
      </c>
      <c r="D69" s="19" t="s">
        <v>6</v>
      </c>
      <c r="E69" s="19" t="s">
        <v>9</v>
      </c>
      <c r="F69" s="19" t="s">
        <v>8</v>
      </c>
      <c r="G69" s="19" t="s">
        <v>0</v>
      </c>
      <c r="M69" s="9"/>
      <c r="O69" s="9"/>
    </row>
    <row r="70" spans="1:15" ht="15" x14ac:dyDescent="0.25">
      <c r="A70" s="20">
        <v>41418</v>
      </c>
      <c r="B70" s="20">
        <v>41424</v>
      </c>
      <c r="C70" s="59" t="s">
        <v>5</v>
      </c>
      <c r="D70" s="20"/>
      <c r="E70" s="20"/>
      <c r="F70" s="20"/>
      <c r="G70" s="20"/>
      <c r="M70" s="9"/>
      <c r="O70" s="9"/>
    </row>
    <row r="71" spans="1:15" ht="15" x14ac:dyDescent="0.25">
      <c r="A71" s="2">
        <v>41425</v>
      </c>
      <c r="B71" s="2">
        <v>41431</v>
      </c>
      <c r="C71" s="60" t="s">
        <v>5</v>
      </c>
      <c r="D71" s="2"/>
      <c r="E71" s="2"/>
      <c r="F71" s="2"/>
      <c r="G71" s="2"/>
      <c r="M71" s="9"/>
      <c r="O71" s="9"/>
    </row>
    <row r="72" spans="1:15" ht="15" x14ac:dyDescent="0.25">
      <c r="A72" s="20">
        <v>41432</v>
      </c>
      <c r="B72" s="20">
        <v>41438</v>
      </c>
      <c r="C72" s="59" t="s">
        <v>5</v>
      </c>
      <c r="D72" s="20"/>
      <c r="E72" s="20"/>
      <c r="F72" s="20"/>
      <c r="G72" s="20"/>
      <c r="M72" s="9"/>
      <c r="O72" s="9"/>
    </row>
    <row r="73" spans="1:15" ht="15" x14ac:dyDescent="0.25">
      <c r="A73" s="2">
        <v>41439</v>
      </c>
      <c r="B73" s="2">
        <v>41445</v>
      </c>
      <c r="C73" s="60" t="s">
        <v>5</v>
      </c>
      <c r="D73" s="2"/>
      <c r="E73" s="2"/>
      <c r="F73" s="2"/>
      <c r="G73" s="2"/>
      <c r="M73" s="9"/>
      <c r="O73" s="9"/>
    </row>
    <row r="74" spans="1:15" ht="15" x14ac:dyDescent="0.25">
      <c r="A74" s="20">
        <v>41446</v>
      </c>
      <c r="B74" s="20">
        <v>41452</v>
      </c>
      <c r="C74" s="59" t="s">
        <v>5</v>
      </c>
      <c r="D74" s="20"/>
      <c r="E74" s="20"/>
      <c r="F74" s="20"/>
      <c r="G74" s="20"/>
      <c r="M74" s="9"/>
      <c r="O74" s="9"/>
    </row>
    <row r="75" spans="1:15" ht="15" x14ac:dyDescent="0.25">
      <c r="A75" s="2">
        <v>41453</v>
      </c>
      <c r="B75" s="2">
        <v>41459</v>
      </c>
      <c r="C75" s="60" t="s">
        <v>5</v>
      </c>
      <c r="D75" s="2"/>
      <c r="E75" s="2"/>
      <c r="F75" s="2"/>
      <c r="G75" s="2"/>
      <c r="M75" s="9"/>
      <c r="O75" s="9"/>
    </row>
    <row r="76" spans="1:15" ht="15" x14ac:dyDescent="0.25">
      <c r="A76" s="20">
        <v>41460</v>
      </c>
      <c r="B76" s="20">
        <v>41466</v>
      </c>
      <c r="C76" s="59" t="s">
        <v>5</v>
      </c>
      <c r="D76" s="20"/>
      <c r="E76" s="20"/>
      <c r="F76" s="20"/>
      <c r="G76" s="20"/>
      <c r="M76" s="9"/>
      <c r="O76" s="9"/>
    </row>
    <row r="77" spans="1:15" ht="15" x14ac:dyDescent="0.25">
      <c r="A77" s="2">
        <v>41467</v>
      </c>
      <c r="B77" s="2">
        <v>41473</v>
      </c>
      <c r="C77" s="60" t="s">
        <v>5</v>
      </c>
      <c r="D77" s="2"/>
      <c r="E77" s="2"/>
      <c r="F77" s="2"/>
      <c r="G77" s="2"/>
      <c r="M77" s="9"/>
      <c r="O77" s="9"/>
    </row>
    <row r="78" spans="1:15" ht="15" x14ac:dyDescent="0.25">
      <c r="A78" s="20">
        <v>41474</v>
      </c>
      <c r="B78" s="20">
        <v>41480</v>
      </c>
      <c r="C78" s="59" t="s">
        <v>5</v>
      </c>
      <c r="D78" s="20"/>
      <c r="E78" s="20"/>
      <c r="F78" s="20"/>
      <c r="G78" s="20"/>
      <c r="M78" s="9"/>
      <c r="O78" s="9"/>
    </row>
    <row r="79" spans="1:15" ht="15" x14ac:dyDescent="0.25">
      <c r="A79" s="2">
        <v>41481</v>
      </c>
      <c r="B79" s="2">
        <v>41487</v>
      </c>
      <c r="C79" s="60" t="s">
        <v>5</v>
      </c>
      <c r="D79" s="2"/>
      <c r="E79" s="2"/>
      <c r="F79" s="2"/>
      <c r="G79" s="2"/>
      <c r="M79" s="9"/>
      <c r="O79" s="9"/>
    </row>
    <row r="80" spans="1:15" ht="15" x14ac:dyDescent="0.25">
      <c r="A80" s="20">
        <v>41488</v>
      </c>
      <c r="B80" s="20">
        <v>41494</v>
      </c>
      <c r="C80" s="59" t="s">
        <v>5</v>
      </c>
      <c r="D80" s="20"/>
      <c r="E80" s="20"/>
      <c r="F80" s="20"/>
      <c r="G80" s="20"/>
      <c r="M80" s="9"/>
      <c r="O80" s="9"/>
    </row>
    <row r="81" spans="1:15" ht="15" x14ac:dyDescent="0.25">
      <c r="A81" s="2">
        <v>41495</v>
      </c>
      <c r="B81" s="2">
        <v>41501</v>
      </c>
      <c r="C81" s="60" t="s">
        <v>5</v>
      </c>
      <c r="D81" s="2"/>
      <c r="E81" s="2"/>
      <c r="F81" s="2"/>
      <c r="G81" s="2"/>
      <c r="M81" s="9"/>
      <c r="O81" s="9"/>
    </row>
    <row r="82" spans="1:15" ht="15" x14ac:dyDescent="0.25">
      <c r="A82" s="20">
        <v>41502</v>
      </c>
      <c r="B82" s="20">
        <v>41508</v>
      </c>
      <c r="C82" s="59" t="s">
        <v>5</v>
      </c>
      <c r="D82" s="20"/>
      <c r="E82" s="20"/>
      <c r="F82" s="20"/>
      <c r="G82" s="20"/>
      <c r="M82" s="9"/>
      <c r="O82" s="9"/>
    </row>
    <row r="83" spans="1:15" ht="15" x14ac:dyDescent="0.25">
      <c r="A83" s="2">
        <v>41509</v>
      </c>
      <c r="B83" s="2">
        <v>41515</v>
      </c>
      <c r="C83" s="60" t="s">
        <v>5</v>
      </c>
      <c r="D83" s="2"/>
      <c r="E83" s="2"/>
      <c r="F83" s="2"/>
      <c r="G83" s="2"/>
      <c r="M83" s="9"/>
      <c r="O83" s="9"/>
    </row>
    <row r="84" spans="1:15" ht="15" x14ac:dyDescent="0.25">
      <c r="A84" s="20">
        <f t="shared" ref="A84:B86" si="8">A83+7</f>
        <v>41516</v>
      </c>
      <c r="B84" s="20">
        <f t="shared" si="8"/>
        <v>41522</v>
      </c>
      <c r="C84" s="73" t="s">
        <v>5</v>
      </c>
      <c r="D84" s="20"/>
      <c r="E84" s="20"/>
      <c r="F84" s="20"/>
      <c r="G84" s="20"/>
      <c r="H84" s="64"/>
      <c r="I84" s="64"/>
      <c r="J84" s="64"/>
      <c r="K84" s="64"/>
      <c r="L84" s="64"/>
      <c r="M84" s="9"/>
      <c r="O84" s="9"/>
    </row>
    <row r="85" spans="1:15" ht="15" x14ac:dyDescent="0.25">
      <c r="A85" s="2">
        <f t="shared" si="8"/>
        <v>41523</v>
      </c>
      <c r="B85" s="2">
        <f t="shared" si="8"/>
        <v>41529</v>
      </c>
      <c r="C85" s="60" t="s">
        <v>5</v>
      </c>
      <c r="D85" s="2"/>
      <c r="E85" s="2"/>
      <c r="F85" s="2"/>
      <c r="G85" s="2"/>
      <c r="M85" s="9"/>
      <c r="O85" s="9"/>
    </row>
    <row r="86" spans="1:15" ht="15" x14ac:dyDescent="0.25">
      <c r="A86" s="20">
        <f t="shared" si="8"/>
        <v>41530</v>
      </c>
      <c r="B86" s="20">
        <f t="shared" si="8"/>
        <v>41536</v>
      </c>
      <c r="C86" s="73" t="s">
        <v>5</v>
      </c>
      <c r="D86" s="20"/>
      <c r="E86" s="20"/>
      <c r="F86" s="20"/>
      <c r="G86" s="20"/>
      <c r="H86" s="64"/>
      <c r="I86" s="64"/>
      <c r="J86" s="64"/>
      <c r="K86" s="64"/>
      <c r="L86" s="64"/>
      <c r="M86" s="9"/>
      <c r="O86" s="9"/>
    </row>
    <row r="87" spans="1:15" ht="15" x14ac:dyDescent="0.25">
      <c r="A87" s="2">
        <f t="shared" ref="A87:B89" si="9">A86+7</f>
        <v>41537</v>
      </c>
      <c r="B87" s="2">
        <f t="shared" si="9"/>
        <v>41543</v>
      </c>
      <c r="C87" s="60" t="s">
        <v>5</v>
      </c>
      <c r="D87" s="2"/>
      <c r="E87" s="2"/>
      <c r="F87" s="2"/>
      <c r="G87" s="2"/>
      <c r="M87" s="9"/>
      <c r="O87" s="9"/>
    </row>
    <row r="88" spans="1:15" ht="15" x14ac:dyDescent="0.25">
      <c r="A88" s="20">
        <f t="shared" si="9"/>
        <v>41544</v>
      </c>
      <c r="B88" s="20">
        <f t="shared" si="9"/>
        <v>41550</v>
      </c>
      <c r="C88" s="73" t="s">
        <v>5</v>
      </c>
      <c r="D88" s="20"/>
      <c r="E88" s="20"/>
      <c r="F88" s="20"/>
      <c r="G88" s="20"/>
      <c r="H88" s="64"/>
      <c r="I88" s="64"/>
      <c r="J88" s="64"/>
      <c r="K88" s="64"/>
      <c r="L88" s="64"/>
      <c r="M88" s="9"/>
      <c r="O88" s="9"/>
    </row>
    <row r="89" spans="1:15" ht="15" x14ac:dyDescent="0.25">
      <c r="A89" s="2">
        <f t="shared" si="9"/>
        <v>41551</v>
      </c>
      <c r="B89" s="2">
        <f t="shared" si="9"/>
        <v>41557</v>
      </c>
      <c r="C89" s="60" t="s">
        <v>5</v>
      </c>
      <c r="D89" s="2"/>
      <c r="E89" s="2"/>
      <c r="F89" s="2"/>
      <c r="G89" s="2"/>
      <c r="M89" s="9"/>
      <c r="O89" s="9"/>
    </row>
    <row r="90" spans="1:15" ht="15" x14ac:dyDescent="0.25">
      <c r="A90" s="20">
        <f t="shared" ref="A90:B92" si="10">A89+7</f>
        <v>41558</v>
      </c>
      <c r="B90" s="20">
        <f t="shared" si="10"/>
        <v>41564</v>
      </c>
      <c r="C90" s="73" t="s">
        <v>5</v>
      </c>
      <c r="D90" s="20"/>
      <c r="E90" s="20"/>
      <c r="F90" s="20"/>
      <c r="G90" s="20"/>
      <c r="H90" s="64"/>
      <c r="I90" s="64"/>
      <c r="J90" s="64"/>
      <c r="K90" s="64"/>
      <c r="L90" s="64"/>
      <c r="M90" s="9"/>
      <c r="O90" s="9"/>
    </row>
    <row r="91" spans="1:15" ht="15" x14ac:dyDescent="0.25">
      <c r="A91" s="2">
        <f t="shared" si="10"/>
        <v>41565</v>
      </c>
      <c r="B91" s="2">
        <f t="shared" si="10"/>
        <v>41571</v>
      </c>
      <c r="C91" s="60" t="s">
        <v>5</v>
      </c>
      <c r="D91" s="2"/>
      <c r="E91" s="2"/>
      <c r="F91" s="2"/>
      <c r="G91" s="2"/>
      <c r="M91" s="9"/>
      <c r="O91" s="9"/>
    </row>
    <row r="92" spans="1:15" ht="15" x14ac:dyDescent="0.25">
      <c r="A92" s="20">
        <f t="shared" si="10"/>
        <v>41572</v>
      </c>
      <c r="B92" s="20">
        <f t="shared" si="10"/>
        <v>41578</v>
      </c>
      <c r="C92" s="73" t="s">
        <v>5</v>
      </c>
      <c r="D92" s="20"/>
      <c r="E92" s="20"/>
      <c r="F92" s="20"/>
      <c r="G92" s="20"/>
      <c r="H92" s="64"/>
      <c r="I92" s="64"/>
      <c r="J92" s="64"/>
      <c r="K92" s="64"/>
      <c r="L92" s="64"/>
      <c r="M92" s="9"/>
      <c r="O92" s="9"/>
    </row>
    <row r="93" spans="1:15" ht="15" x14ac:dyDescent="0.25">
      <c r="A93" s="2">
        <f>A92+7</f>
        <v>41579</v>
      </c>
      <c r="B93" s="2">
        <f>B92+7</f>
        <v>41585</v>
      </c>
      <c r="C93" s="60" t="s">
        <v>5</v>
      </c>
      <c r="D93" s="2"/>
      <c r="E93" s="2"/>
      <c r="F93" s="2"/>
      <c r="G93" s="2"/>
      <c r="M93" s="9"/>
      <c r="O93" s="9"/>
    </row>
    <row r="94" spans="1:15" ht="15" x14ac:dyDescent="0.25">
      <c r="A94" s="20">
        <f>A93+7</f>
        <v>41586</v>
      </c>
      <c r="B94" s="20">
        <f>B93+7</f>
        <v>41592</v>
      </c>
      <c r="C94" s="73" t="s">
        <v>5</v>
      </c>
      <c r="D94" s="20"/>
      <c r="E94" s="20"/>
      <c r="F94" s="20"/>
      <c r="G94" s="20"/>
      <c r="H94" s="64"/>
      <c r="I94" s="64"/>
      <c r="J94" s="64"/>
      <c r="K94" s="64"/>
      <c r="L94" s="64"/>
      <c r="M94" s="9"/>
      <c r="O94" s="9"/>
    </row>
    <row r="95" spans="1:15" ht="15" x14ac:dyDescent="0.25">
      <c r="A95" s="75">
        <v>41593</v>
      </c>
      <c r="B95" s="75">
        <v>41599</v>
      </c>
      <c r="C95" s="60" t="s">
        <v>5</v>
      </c>
      <c r="D95" s="75"/>
      <c r="E95" s="75"/>
      <c r="F95" s="75"/>
      <c r="G95" s="75"/>
      <c r="H95" s="64"/>
      <c r="I95" s="64"/>
      <c r="J95" s="64"/>
      <c r="K95" s="64"/>
      <c r="L95" s="64"/>
      <c r="M95" s="9"/>
      <c r="O95" s="9"/>
    </row>
    <row r="96" spans="1:15" ht="15" x14ac:dyDescent="0.25">
      <c r="A96" s="20">
        <f t="shared" ref="A96:B98" si="11">A95+7</f>
        <v>41600</v>
      </c>
      <c r="B96" s="20">
        <f t="shared" si="11"/>
        <v>41606</v>
      </c>
      <c r="C96" s="73" t="s">
        <v>5</v>
      </c>
      <c r="D96" s="20"/>
      <c r="E96" s="20"/>
      <c r="F96" s="20"/>
      <c r="G96" s="20"/>
      <c r="H96" s="64"/>
      <c r="I96" s="64"/>
      <c r="J96" s="64"/>
      <c r="K96" s="64"/>
      <c r="L96" s="64"/>
      <c r="M96" s="9"/>
      <c r="O96" s="9"/>
    </row>
    <row r="97" spans="1:15" ht="15" x14ac:dyDescent="0.25">
      <c r="A97" s="75">
        <f t="shared" si="11"/>
        <v>41607</v>
      </c>
      <c r="B97" s="75">
        <f t="shared" si="11"/>
        <v>41613</v>
      </c>
      <c r="C97" s="60" t="s">
        <v>5</v>
      </c>
      <c r="D97" s="75"/>
      <c r="E97" s="75"/>
      <c r="F97" s="75"/>
      <c r="G97" s="75"/>
      <c r="H97" s="64"/>
      <c r="I97" s="64"/>
      <c r="J97" s="64"/>
      <c r="K97" s="64"/>
      <c r="L97" s="64"/>
      <c r="M97" s="9"/>
      <c r="O97" s="9"/>
    </row>
    <row r="98" spans="1:15" ht="15" x14ac:dyDescent="0.25">
      <c r="A98" s="20">
        <f t="shared" si="11"/>
        <v>41614</v>
      </c>
      <c r="B98" s="20">
        <f t="shared" si="11"/>
        <v>41620</v>
      </c>
      <c r="C98" s="73" t="s">
        <v>5</v>
      </c>
      <c r="D98" s="20"/>
      <c r="E98" s="20"/>
      <c r="F98" s="20"/>
      <c r="G98" s="20"/>
      <c r="H98" s="64"/>
      <c r="I98" s="64"/>
      <c r="J98" s="64"/>
      <c r="K98" s="64"/>
      <c r="L98" s="64"/>
      <c r="M98" s="9"/>
      <c r="O98" s="9"/>
    </row>
    <row r="99" spans="1:15" ht="15" x14ac:dyDescent="0.25">
      <c r="A99" s="75">
        <f t="shared" ref="A99:B101" si="12">A98+7</f>
        <v>41621</v>
      </c>
      <c r="B99" s="75">
        <f t="shared" si="12"/>
        <v>41627</v>
      </c>
      <c r="C99" s="60" t="s">
        <v>5</v>
      </c>
      <c r="D99" s="75"/>
      <c r="E99" s="75"/>
      <c r="F99" s="75"/>
      <c r="G99" s="75"/>
      <c r="H99" s="64"/>
      <c r="I99" s="64"/>
      <c r="J99" s="64"/>
      <c r="K99" s="64"/>
      <c r="L99" s="64"/>
      <c r="M99" s="9"/>
      <c r="O99" s="9"/>
    </row>
    <row r="100" spans="1:15" ht="15" x14ac:dyDescent="0.25">
      <c r="A100" s="20">
        <f t="shared" si="12"/>
        <v>41628</v>
      </c>
      <c r="B100" s="20">
        <f t="shared" si="12"/>
        <v>41634</v>
      </c>
      <c r="C100" s="73" t="s">
        <v>5</v>
      </c>
      <c r="D100" s="20"/>
      <c r="E100" s="20"/>
      <c r="F100" s="20"/>
      <c r="G100" s="20"/>
      <c r="H100" s="64"/>
      <c r="I100" s="64"/>
      <c r="J100" s="64"/>
      <c r="K100" s="64"/>
      <c r="L100" s="64"/>
      <c r="M100" s="9"/>
      <c r="O100" s="9"/>
    </row>
    <row r="101" spans="1:15" ht="15" x14ac:dyDescent="0.25">
      <c r="A101" s="75">
        <f t="shared" si="12"/>
        <v>41635</v>
      </c>
      <c r="B101" s="75">
        <f t="shared" si="12"/>
        <v>41641</v>
      </c>
      <c r="C101" s="60" t="s">
        <v>5</v>
      </c>
      <c r="D101" s="75"/>
      <c r="E101" s="75"/>
      <c r="F101" s="75"/>
      <c r="G101" s="75"/>
      <c r="H101" s="64"/>
      <c r="I101" s="64"/>
      <c r="J101" s="64"/>
      <c r="K101" s="64"/>
      <c r="L101" s="64"/>
      <c r="M101" s="9"/>
      <c r="O101" s="9"/>
    </row>
    <row r="102" spans="1:15" ht="15" x14ac:dyDescent="0.25">
      <c r="A102" s="20">
        <f>A101+7</f>
        <v>41642</v>
      </c>
      <c r="B102" s="20">
        <f>B101+7</f>
        <v>41648</v>
      </c>
      <c r="C102" s="73" t="s">
        <v>5</v>
      </c>
      <c r="D102" s="20"/>
      <c r="E102" s="20"/>
      <c r="F102" s="20"/>
      <c r="G102" s="20"/>
      <c r="H102" s="64"/>
      <c r="I102" s="64"/>
      <c r="J102" s="64"/>
      <c r="K102" s="64"/>
      <c r="L102" s="64"/>
      <c r="M102" s="9"/>
      <c r="O102" s="9"/>
    </row>
    <row r="103" spans="1:15" s="81" customFormat="1" ht="15" x14ac:dyDescent="0.25">
      <c r="A103" s="75">
        <v>41649</v>
      </c>
      <c r="B103" s="75">
        <v>41655</v>
      </c>
      <c r="C103" s="60" t="s">
        <v>5</v>
      </c>
      <c r="D103" s="75"/>
      <c r="E103" s="75"/>
      <c r="F103" s="75"/>
      <c r="G103" s="75"/>
      <c r="H103" s="78"/>
      <c r="I103" s="78"/>
      <c r="J103" s="78"/>
      <c r="K103" s="78"/>
      <c r="L103" s="78"/>
      <c r="M103" s="76"/>
      <c r="O103" s="76"/>
    </row>
    <row r="104" spans="1:15" s="81" customFormat="1" ht="15" x14ac:dyDescent="0.25">
      <c r="A104" s="20">
        <f t="shared" ref="A104:B128" si="13">A103+7</f>
        <v>41656</v>
      </c>
      <c r="B104" s="20">
        <f t="shared" si="13"/>
        <v>41662</v>
      </c>
      <c r="C104" s="73" t="s">
        <v>5</v>
      </c>
      <c r="D104" s="20"/>
      <c r="E104" s="20"/>
      <c r="F104" s="20"/>
      <c r="G104" s="20"/>
      <c r="H104" s="78"/>
      <c r="I104" s="78"/>
      <c r="J104" s="78"/>
      <c r="K104" s="78"/>
      <c r="L104" s="78"/>
      <c r="M104" s="76"/>
      <c r="O104" s="76"/>
    </row>
    <row r="105" spans="1:15" s="81" customFormat="1" ht="15" x14ac:dyDescent="0.25">
      <c r="A105" s="75">
        <f t="shared" si="13"/>
        <v>41663</v>
      </c>
      <c r="B105" s="75">
        <f t="shared" si="13"/>
        <v>41669</v>
      </c>
      <c r="C105" s="60" t="s">
        <v>5</v>
      </c>
      <c r="D105" s="75"/>
      <c r="E105" s="75"/>
      <c r="F105" s="75"/>
      <c r="G105" s="75"/>
      <c r="H105" s="78"/>
      <c r="I105" s="78"/>
      <c r="J105" s="78"/>
      <c r="K105" s="78"/>
      <c r="L105" s="78"/>
      <c r="M105" s="76"/>
      <c r="O105" s="76"/>
    </row>
    <row r="106" spans="1:15" s="81" customFormat="1" ht="15" x14ac:dyDescent="0.25">
      <c r="A106" s="20">
        <f t="shared" si="13"/>
        <v>41670</v>
      </c>
      <c r="B106" s="20">
        <f t="shared" si="13"/>
        <v>41676</v>
      </c>
      <c r="C106" s="73" t="s">
        <v>5</v>
      </c>
      <c r="D106" s="20"/>
      <c r="E106" s="20"/>
      <c r="F106" s="20"/>
      <c r="G106" s="20"/>
      <c r="H106" s="78"/>
      <c r="I106" s="78"/>
      <c r="J106" s="78"/>
      <c r="K106" s="78"/>
      <c r="L106" s="78"/>
      <c r="M106" s="76"/>
      <c r="O106" s="76"/>
    </row>
    <row r="107" spans="1:15" s="81" customFormat="1" ht="15" x14ac:dyDescent="0.25">
      <c r="A107" s="75">
        <f t="shared" ref="A107:A109" si="14">A106+7</f>
        <v>41677</v>
      </c>
      <c r="B107" s="75">
        <f t="shared" ref="B107:B109" si="15">B106+7</f>
        <v>41683</v>
      </c>
      <c r="C107" s="60" t="s">
        <v>5</v>
      </c>
      <c r="D107" s="75"/>
      <c r="E107" s="75"/>
      <c r="F107" s="75"/>
      <c r="G107" s="75"/>
      <c r="H107" s="78"/>
      <c r="I107" s="78"/>
      <c r="J107" s="78"/>
      <c r="K107" s="78"/>
      <c r="L107" s="78"/>
      <c r="M107" s="76"/>
      <c r="O107" s="76"/>
    </row>
    <row r="108" spans="1:15" s="81" customFormat="1" ht="15" x14ac:dyDescent="0.25">
      <c r="A108" s="20">
        <f t="shared" si="13"/>
        <v>41684</v>
      </c>
      <c r="B108" s="20">
        <f t="shared" si="13"/>
        <v>41690</v>
      </c>
      <c r="C108" s="73" t="s">
        <v>5</v>
      </c>
      <c r="D108" s="20"/>
      <c r="E108" s="20"/>
      <c r="F108" s="20"/>
      <c r="G108" s="20"/>
      <c r="H108" s="78"/>
      <c r="I108" s="78"/>
      <c r="J108" s="78"/>
      <c r="K108" s="78"/>
      <c r="L108" s="78"/>
      <c r="M108" s="76"/>
      <c r="O108" s="76"/>
    </row>
    <row r="109" spans="1:15" s="81" customFormat="1" ht="15" x14ac:dyDescent="0.25">
      <c r="A109" s="75">
        <f t="shared" si="14"/>
        <v>41691</v>
      </c>
      <c r="B109" s="75">
        <f t="shared" si="15"/>
        <v>41697</v>
      </c>
      <c r="C109" s="60" t="s">
        <v>5</v>
      </c>
      <c r="D109" s="75"/>
      <c r="E109" s="75"/>
      <c r="F109" s="75"/>
      <c r="G109" s="75"/>
      <c r="H109" s="78"/>
      <c r="I109" s="78"/>
      <c r="J109" s="78"/>
      <c r="K109" s="78"/>
      <c r="L109" s="78"/>
      <c r="M109" s="76"/>
      <c r="O109" s="76"/>
    </row>
    <row r="110" spans="1:15" s="81" customFormat="1" ht="15" x14ac:dyDescent="0.25">
      <c r="A110" s="20">
        <f t="shared" si="13"/>
        <v>41698</v>
      </c>
      <c r="B110" s="20">
        <f t="shared" si="13"/>
        <v>41704</v>
      </c>
      <c r="C110" s="73" t="s">
        <v>5</v>
      </c>
      <c r="D110" s="20"/>
      <c r="E110" s="20"/>
      <c r="F110" s="20"/>
      <c r="G110" s="20"/>
      <c r="H110" s="78"/>
      <c r="I110" s="78"/>
      <c r="J110" s="78"/>
      <c r="K110" s="78"/>
      <c r="L110" s="78"/>
      <c r="M110" s="76"/>
      <c r="O110" s="76"/>
    </row>
    <row r="111" spans="1:15" s="81" customFormat="1" ht="15" x14ac:dyDescent="0.25">
      <c r="A111" s="83">
        <v>41705</v>
      </c>
      <c r="B111" s="83">
        <v>41711</v>
      </c>
      <c r="C111" s="84" t="s">
        <v>5</v>
      </c>
      <c r="D111" s="83"/>
      <c r="E111" s="83"/>
      <c r="F111" s="83"/>
      <c r="G111" s="83"/>
      <c r="H111" s="78"/>
      <c r="I111" s="78"/>
      <c r="J111" s="78"/>
      <c r="K111" s="78"/>
      <c r="L111" s="78"/>
      <c r="M111" s="76"/>
      <c r="O111" s="76"/>
    </row>
    <row r="112" spans="1:15" s="81" customFormat="1" ht="15" x14ac:dyDescent="0.25">
      <c r="A112" s="20">
        <f t="shared" si="13"/>
        <v>41712</v>
      </c>
      <c r="B112" s="20">
        <f t="shared" si="13"/>
        <v>41718</v>
      </c>
      <c r="C112" s="73" t="s">
        <v>5</v>
      </c>
      <c r="D112" s="20"/>
      <c r="E112" s="20"/>
      <c r="F112" s="20"/>
      <c r="G112" s="20"/>
      <c r="H112" s="78"/>
      <c r="I112" s="78"/>
      <c r="J112" s="78"/>
      <c r="K112" s="78"/>
      <c r="L112" s="78"/>
      <c r="M112" s="76"/>
      <c r="O112" s="76"/>
    </row>
    <row r="113" spans="1:15" s="81" customFormat="1" ht="15" x14ac:dyDescent="0.25">
      <c r="A113" s="83">
        <f>+A112+7</f>
        <v>41719</v>
      </c>
      <c r="B113" s="83">
        <f>+B112+7</f>
        <v>41725</v>
      </c>
      <c r="C113" s="84" t="s">
        <v>5</v>
      </c>
      <c r="D113" s="83"/>
      <c r="E113" s="83"/>
      <c r="F113" s="83"/>
      <c r="G113" s="83"/>
      <c r="H113" s="78"/>
      <c r="I113" s="78"/>
      <c r="J113" s="78"/>
      <c r="K113" s="78"/>
      <c r="L113" s="78"/>
      <c r="M113" s="76"/>
      <c r="O113" s="76"/>
    </row>
    <row r="114" spans="1:15" s="81" customFormat="1" ht="15" x14ac:dyDescent="0.25">
      <c r="A114" s="20">
        <f t="shared" si="13"/>
        <v>41726</v>
      </c>
      <c r="B114" s="20">
        <f t="shared" si="13"/>
        <v>41732</v>
      </c>
      <c r="C114" s="73" t="s">
        <v>5</v>
      </c>
      <c r="D114" s="20"/>
      <c r="E114" s="20"/>
      <c r="F114" s="20"/>
      <c r="G114" s="20"/>
      <c r="H114" s="78"/>
      <c r="I114" s="78"/>
      <c r="J114" s="78"/>
      <c r="K114" s="78"/>
      <c r="L114" s="78"/>
      <c r="M114" s="76"/>
      <c r="O114" s="76"/>
    </row>
    <row r="115" spans="1:15" s="81" customFormat="1" ht="15" x14ac:dyDescent="0.25">
      <c r="A115" s="83">
        <f>+A114+7</f>
        <v>41733</v>
      </c>
      <c r="B115" s="83">
        <f>+B114+7</f>
        <v>41739</v>
      </c>
      <c r="C115" s="84" t="s">
        <v>5</v>
      </c>
      <c r="D115" s="83"/>
      <c r="E115" s="83"/>
      <c r="F115" s="83"/>
      <c r="G115" s="83"/>
      <c r="H115" s="78"/>
      <c r="I115" s="78"/>
      <c r="J115" s="78"/>
      <c r="K115" s="78"/>
      <c r="L115" s="78"/>
      <c r="M115" s="76"/>
      <c r="O115" s="76"/>
    </row>
    <row r="116" spans="1:15" s="81" customFormat="1" ht="15" x14ac:dyDescent="0.25">
      <c r="A116" s="20">
        <f t="shared" si="13"/>
        <v>41740</v>
      </c>
      <c r="B116" s="20">
        <f t="shared" si="13"/>
        <v>41746</v>
      </c>
      <c r="C116" s="73" t="s">
        <v>5</v>
      </c>
      <c r="D116" s="20"/>
      <c r="E116" s="20"/>
      <c r="F116" s="20"/>
      <c r="G116" s="20"/>
      <c r="H116" s="78"/>
      <c r="I116" s="78"/>
      <c r="J116" s="78"/>
      <c r="K116" s="78"/>
      <c r="L116" s="78"/>
      <c r="M116" s="76"/>
      <c r="O116" s="76"/>
    </row>
    <row r="117" spans="1:15" s="81" customFormat="1" ht="15" x14ac:dyDescent="0.25">
      <c r="A117" s="83">
        <f>+A116+7</f>
        <v>41747</v>
      </c>
      <c r="B117" s="83">
        <f>+B116+7</f>
        <v>41753</v>
      </c>
      <c r="C117" s="84" t="s">
        <v>5</v>
      </c>
      <c r="D117" s="83"/>
      <c r="E117" s="83"/>
      <c r="F117" s="83"/>
      <c r="G117" s="83"/>
      <c r="H117" s="78"/>
      <c r="I117" s="78"/>
      <c r="J117" s="78"/>
      <c r="K117" s="78"/>
      <c r="L117" s="78"/>
      <c r="M117" s="76"/>
      <c r="O117" s="76"/>
    </row>
    <row r="118" spans="1:15" s="81" customFormat="1" ht="15" x14ac:dyDescent="0.25">
      <c r="A118" s="20">
        <f t="shared" si="13"/>
        <v>41754</v>
      </c>
      <c r="B118" s="20">
        <f t="shared" si="13"/>
        <v>41760</v>
      </c>
      <c r="C118" s="73" t="s">
        <v>5</v>
      </c>
      <c r="D118" s="20"/>
      <c r="E118" s="20"/>
      <c r="F118" s="20"/>
      <c r="G118" s="20"/>
      <c r="H118" s="78"/>
      <c r="I118" s="78"/>
      <c r="J118" s="78"/>
      <c r="K118" s="78"/>
      <c r="L118" s="78"/>
      <c r="M118" s="76"/>
      <c r="O118" s="76"/>
    </row>
    <row r="119" spans="1:15" s="81" customFormat="1" ht="15" x14ac:dyDescent="0.25">
      <c r="A119" s="83">
        <f>+A118+7</f>
        <v>41761</v>
      </c>
      <c r="B119" s="83">
        <f>+B118+7</f>
        <v>41767</v>
      </c>
      <c r="C119" s="84" t="s">
        <v>5</v>
      </c>
      <c r="D119" s="83"/>
      <c r="E119" s="83"/>
      <c r="F119" s="83"/>
      <c r="G119" s="83"/>
      <c r="H119" s="78"/>
      <c r="I119" s="78"/>
      <c r="J119" s="78"/>
      <c r="K119" s="78"/>
      <c r="L119" s="78"/>
      <c r="M119" s="76"/>
      <c r="O119" s="76"/>
    </row>
    <row r="120" spans="1:15" s="81" customFormat="1" ht="15" x14ac:dyDescent="0.25">
      <c r="A120" s="20">
        <f t="shared" si="13"/>
        <v>41768</v>
      </c>
      <c r="B120" s="20">
        <f t="shared" si="13"/>
        <v>41774</v>
      </c>
      <c r="C120" s="73" t="s">
        <v>5</v>
      </c>
      <c r="D120" s="20"/>
      <c r="E120" s="20"/>
      <c r="F120" s="20"/>
      <c r="G120" s="20"/>
      <c r="H120" s="78"/>
      <c r="I120" s="78"/>
      <c r="J120" s="78"/>
      <c r="K120" s="78"/>
      <c r="L120" s="78"/>
      <c r="M120" s="76"/>
      <c r="O120" s="76"/>
    </row>
    <row r="121" spans="1:15" s="81" customFormat="1" ht="15" x14ac:dyDescent="0.25">
      <c r="A121" s="83">
        <f>+A120+7</f>
        <v>41775</v>
      </c>
      <c r="B121" s="83">
        <f>+B120+7</f>
        <v>41781</v>
      </c>
      <c r="C121" s="84" t="s">
        <v>5</v>
      </c>
      <c r="D121" s="83"/>
      <c r="E121" s="83"/>
      <c r="F121" s="83"/>
      <c r="G121" s="83"/>
      <c r="H121" s="78"/>
      <c r="I121" s="78"/>
      <c r="J121" s="78"/>
      <c r="K121" s="78"/>
      <c r="L121" s="78"/>
      <c r="M121" s="76"/>
      <c r="O121" s="76"/>
    </row>
    <row r="122" spans="1:15" s="81" customFormat="1" ht="15" x14ac:dyDescent="0.25">
      <c r="A122" s="20">
        <f t="shared" si="13"/>
        <v>41782</v>
      </c>
      <c r="B122" s="20">
        <f t="shared" si="13"/>
        <v>41788</v>
      </c>
      <c r="C122" s="73" t="s">
        <v>5</v>
      </c>
      <c r="D122" s="20"/>
      <c r="E122" s="20"/>
      <c r="F122" s="20"/>
      <c r="G122" s="20"/>
      <c r="H122" s="78"/>
      <c r="I122" s="78"/>
      <c r="J122" s="78"/>
      <c r="K122" s="78"/>
      <c r="L122" s="78"/>
      <c r="M122" s="76"/>
      <c r="O122" s="76"/>
    </row>
    <row r="123" spans="1:15" s="81" customFormat="1" ht="15" x14ac:dyDescent="0.25">
      <c r="A123" s="83">
        <f>+A122+7</f>
        <v>41789</v>
      </c>
      <c r="B123" s="83">
        <f>+B122+7</f>
        <v>41795</v>
      </c>
      <c r="C123" s="84" t="s">
        <v>5</v>
      </c>
      <c r="D123" s="83"/>
      <c r="E123" s="83"/>
      <c r="F123" s="83"/>
      <c r="G123" s="83"/>
      <c r="H123" s="78"/>
      <c r="I123" s="78"/>
      <c r="J123" s="78"/>
      <c r="K123" s="78"/>
      <c r="L123" s="78"/>
      <c r="M123" s="76"/>
      <c r="O123" s="76"/>
    </row>
    <row r="124" spans="1:15" s="81" customFormat="1" ht="15" x14ac:dyDescent="0.25">
      <c r="A124" s="20">
        <f t="shared" si="13"/>
        <v>41796</v>
      </c>
      <c r="B124" s="20">
        <f t="shared" si="13"/>
        <v>41802</v>
      </c>
      <c r="C124" s="73" t="s">
        <v>5</v>
      </c>
      <c r="D124" s="20"/>
      <c r="E124" s="20"/>
      <c r="F124" s="20"/>
      <c r="G124" s="20"/>
      <c r="H124" s="78"/>
      <c r="I124" s="78"/>
      <c r="J124" s="78"/>
      <c r="K124" s="78"/>
      <c r="L124" s="78"/>
      <c r="M124" s="76"/>
      <c r="O124" s="76"/>
    </row>
    <row r="125" spans="1:15" s="81" customFormat="1" ht="15" x14ac:dyDescent="0.25">
      <c r="A125" s="83">
        <f>+A124+7</f>
        <v>41803</v>
      </c>
      <c r="B125" s="83">
        <f>+B124+7</f>
        <v>41809</v>
      </c>
      <c r="C125" s="84" t="s">
        <v>5</v>
      </c>
      <c r="D125" s="83"/>
      <c r="E125" s="83"/>
      <c r="F125" s="83"/>
      <c r="G125" s="83"/>
      <c r="H125" s="78"/>
      <c r="I125" s="78"/>
      <c r="J125" s="78"/>
      <c r="K125" s="78"/>
      <c r="L125" s="78"/>
      <c r="M125" s="76"/>
      <c r="O125" s="76"/>
    </row>
    <row r="126" spans="1:15" s="81" customFormat="1" ht="15" x14ac:dyDescent="0.25">
      <c r="A126" s="20">
        <f t="shared" si="13"/>
        <v>41810</v>
      </c>
      <c r="B126" s="20">
        <f t="shared" si="13"/>
        <v>41816</v>
      </c>
      <c r="C126" s="73" t="s">
        <v>5</v>
      </c>
      <c r="D126" s="20"/>
      <c r="E126" s="20"/>
      <c r="F126" s="20"/>
      <c r="G126" s="20"/>
      <c r="H126" s="78"/>
      <c r="I126" s="78"/>
      <c r="J126" s="78"/>
      <c r="K126" s="78"/>
      <c r="L126" s="78"/>
      <c r="M126" s="76"/>
      <c r="O126" s="76"/>
    </row>
    <row r="127" spans="1:15" s="81" customFormat="1" ht="15" x14ac:dyDescent="0.25">
      <c r="A127" s="83">
        <f>+A126+7</f>
        <v>41817</v>
      </c>
      <c r="B127" s="83">
        <f>+B126+7</f>
        <v>41823</v>
      </c>
      <c r="C127" s="84" t="s">
        <v>5</v>
      </c>
      <c r="D127" s="83"/>
      <c r="E127" s="83"/>
      <c r="F127" s="83"/>
      <c r="G127" s="83"/>
      <c r="H127" s="78"/>
      <c r="I127" s="78"/>
      <c r="J127" s="78"/>
      <c r="K127" s="78"/>
      <c r="L127" s="78"/>
      <c r="M127" s="76"/>
      <c r="O127" s="76"/>
    </row>
    <row r="128" spans="1:15" s="81" customFormat="1" ht="15" x14ac:dyDescent="0.25">
      <c r="A128" s="20">
        <f t="shared" si="13"/>
        <v>41824</v>
      </c>
      <c r="B128" s="20">
        <f t="shared" si="13"/>
        <v>41830</v>
      </c>
      <c r="C128" s="73" t="s">
        <v>5</v>
      </c>
      <c r="D128" s="20"/>
      <c r="E128" s="20"/>
      <c r="F128" s="20"/>
      <c r="G128" s="20"/>
      <c r="H128" s="78"/>
      <c r="I128" s="78"/>
      <c r="J128" s="78"/>
      <c r="K128" s="78"/>
      <c r="L128" s="78"/>
      <c r="M128" s="76"/>
      <c r="O128" s="76"/>
    </row>
    <row r="129" spans="1:15" ht="15" x14ac:dyDescent="0.25">
      <c r="A129" s="21" t="s">
        <v>34</v>
      </c>
      <c r="B129" s="21"/>
      <c r="C129" s="22">
        <f>SUM(C70:C128)</f>
        <v>0</v>
      </c>
      <c r="D129" s="22"/>
      <c r="E129" s="22"/>
      <c r="F129" s="22"/>
      <c r="G129" s="22"/>
      <c r="M129" s="9"/>
      <c r="N129" s="9"/>
      <c r="O129" s="9"/>
    </row>
    <row r="130" spans="1:15" ht="15" x14ac:dyDescent="0.25">
      <c r="A130" s="92"/>
      <c r="B130" s="93"/>
      <c r="C130" s="93"/>
      <c r="D130" s="93"/>
      <c r="E130" s="93"/>
      <c r="F130" s="93"/>
      <c r="G130" s="94"/>
      <c r="M130" s="9"/>
      <c r="N130" s="9"/>
      <c r="O130" s="9"/>
    </row>
    <row r="131" spans="1:15" ht="15" x14ac:dyDescent="0.25">
      <c r="A131" s="21" t="s">
        <v>35</v>
      </c>
      <c r="B131" s="21"/>
      <c r="C131" s="22">
        <f>SUM(C129+C66)</f>
        <v>0</v>
      </c>
      <c r="D131" s="22"/>
      <c r="E131" s="22"/>
      <c r="F131" s="22"/>
      <c r="G131" s="22"/>
      <c r="M131" s="9"/>
      <c r="N131" s="9"/>
      <c r="O131" s="9"/>
    </row>
    <row r="132" spans="1:15" ht="15" x14ac:dyDescent="0.25">
      <c r="A132" s="12"/>
      <c r="B132" s="16"/>
      <c r="G132"/>
    </row>
    <row r="133" spans="1:15" s="56" customFormat="1" ht="15" x14ac:dyDescent="0.25">
      <c r="A133" s="57" t="s">
        <v>1</v>
      </c>
      <c r="B133" s="10"/>
      <c r="C133"/>
      <c r="D133"/>
      <c r="E133"/>
      <c r="F133" s="9"/>
      <c r="G133" s="9"/>
    </row>
    <row r="134" spans="1:15" ht="15" x14ac:dyDescent="0.25">
      <c r="A134" s="5"/>
      <c r="B134" s="5"/>
      <c r="F134" s="9"/>
      <c r="G134" s="9"/>
    </row>
    <row r="135" spans="1:15" ht="15" x14ac:dyDescent="0.25">
      <c r="A135" s="42" t="s">
        <v>25</v>
      </c>
      <c r="B135" s="43"/>
      <c r="C135" s="43"/>
      <c r="D135" s="43"/>
      <c r="E135" s="43"/>
      <c r="F135" s="43"/>
      <c r="G135"/>
    </row>
    <row r="136" spans="1:15" x14ac:dyDescent="0.2">
      <c r="A136" s="9"/>
      <c r="B136" s="9"/>
      <c r="C136" s="9"/>
      <c r="D136" s="9"/>
      <c r="E136" s="9"/>
      <c r="F136" s="9"/>
      <c r="G136" s="9"/>
    </row>
    <row r="137" spans="1:15" x14ac:dyDescent="0.2">
      <c r="A137" s="9"/>
      <c r="B137" s="9"/>
      <c r="C137" s="9"/>
      <c r="D137" s="9"/>
      <c r="E137" s="9"/>
      <c r="F137" s="9"/>
      <c r="G137" s="9"/>
    </row>
    <row r="138" spans="1:15" x14ac:dyDescent="0.2">
      <c r="F138" s="9"/>
      <c r="G138" s="9"/>
    </row>
    <row r="139" spans="1:15" x14ac:dyDescent="0.2">
      <c r="F139" s="9"/>
      <c r="G139" s="9"/>
    </row>
    <row r="140" spans="1:15" x14ac:dyDescent="0.2">
      <c r="F140" s="9"/>
      <c r="G140" s="9"/>
    </row>
    <row r="141" spans="1:15" x14ac:dyDescent="0.2">
      <c r="F141" s="9"/>
      <c r="G141" s="9"/>
    </row>
    <row r="142" spans="1:15" x14ac:dyDescent="0.2">
      <c r="F142" s="9"/>
      <c r="G142" s="9"/>
    </row>
    <row r="143" spans="1:15" x14ac:dyDescent="0.2">
      <c r="F143" s="9"/>
      <c r="G143" s="9"/>
    </row>
    <row r="144" spans="1:15" x14ac:dyDescent="0.2">
      <c r="F144" s="9"/>
      <c r="G144" s="9"/>
    </row>
    <row r="145" spans="6:7" x14ac:dyDescent="0.2">
      <c r="F145" s="9"/>
      <c r="G145" s="9"/>
    </row>
    <row r="146" spans="6:7" x14ac:dyDescent="0.2">
      <c r="F146" s="9"/>
      <c r="G146" s="9"/>
    </row>
    <row r="147" spans="6:7" x14ac:dyDescent="0.2">
      <c r="F147" s="9"/>
      <c r="G147" s="9"/>
    </row>
    <row r="148" spans="6:7" x14ac:dyDescent="0.2">
      <c r="F148" s="9"/>
      <c r="G148" s="9"/>
    </row>
    <row r="149" spans="6:7" x14ac:dyDescent="0.2">
      <c r="F149" s="9"/>
      <c r="G149" s="9"/>
    </row>
    <row r="150" spans="6:7" x14ac:dyDescent="0.2">
      <c r="F150" s="9"/>
      <c r="G150" s="9"/>
    </row>
    <row r="151" spans="6:7" x14ac:dyDescent="0.2">
      <c r="F151" s="9"/>
      <c r="G151" s="9"/>
    </row>
    <row r="152" spans="6:7" x14ac:dyDescent="0.2">
      <c r="F152" s="9"/>
      <c r="G152" s="9"/>
    </row>
    <row r="153" spans="6:7" x14ac:dyDescent="0.2">
      <c r="F153" s="9"/>
      <c r="G153" s="9"/>
    </row>
    <row r="154" spans="6:7" x14ac:dyDescent="0.2">
      <c r="F154" s="9"/>
      <c r="G154" s="9"/>
    </row>
    <row r="155" spans="6:7" x14ac:dyDescent="0.2">
      <c r="F155" s="9"/>
      <c r="G155" s="9"/>
    </row>
    <row r="156" spans="6:7" x14ac:dyDescent="0.2">
      <c r="F156" s="9"/>
      <c r="G156" s="9"/>
    </row>
    <row r="157" spans="6:7" x14ac:dyDescent="0.2">
      <c r="F157" s="9"/>
      <c r="G157" s="9"/>
    </row>
    <row r="158" spans="6:7" x14ac:dyDescent="0.2">
      <c r="F158" s="9"/>
      <c r="G158" s="9"/>
    </row>
    <row r="159" spans="6:7" x14ac:dyDescent="0.2">
      <c r="F159" s="9"/>
      <c r="G159" s="9"/>
    </row>
    <row r="160" spans="6:7" x14ac:dyDescent="0.2">
      <c r="F160" s="9"/>
      <c r="G160" s="9"/>
    </row>
    <row r="161" spans="6:7" x14ac:dyDescent="0.2">
      <c r="F161" s="9"/>
      <c r="G161" s="9"/>
    </row>
    <row r="162" spans="6:7" x14ac:dyDescent="0.2">
      <c r="F162" s="9"/>
      <c r="G162" s="9"/>
    </row>
    <row r="163" spans="6:7" x14ac:dyDescent="0.2">
      <c r="F163" s="9"/>
      <c r="G163" s="9"/>
    </row>
    <row r="164" spans="6:7" x14ac:dyDescent="0.2">
      <c r="F164" s="9"/>
      <c r="G164" s="9"/>
    </row>
    <row r="165" spans="6:7" x14ac:dyDescent="0.2">
      <c r="F165" s="9"/>
      <c r="G165" s="9"/>
    </row>
    <row r="166" spans="6:7" x14ac:dyDescent="0.2">
      <c r="F166" s="9"/>
      <c r="G166" s="9"/>
    </row>
    <row r="167" spans="6:7" x14ac:dyDescent="0.2">
      <c r="F167" s="9"/>
      <c r="G167" s="9"/>
    </row>
    <row r="168" spans="6:7" x14ac:dyDescent="0.2">
      <c r="F168" s="9"/>
      <c r="G168" s="9"/>
    </row>
    <row r="169" spans="6:7" x14ac:dyDescent="0.2">
      <c r="F169" s="9"/>
      <c r="G169" s="9"/>
    </row>
    <row r="170" spans="6:7" x14ac:dyDescent="0.2">
      <c r="F170" s="9"/>
      <c r="G170" s="9"/>
    </row>
    <row r="171" spans="6:7" x14ac:dyDescent="0.2">
      <c r="F171" s="9"/>
      <c r="G171" s="9"/>
    </row>
    <row r="172" spans="6:7" x14ac:dyDescent="0.2">
      <c r="F172" s="9"/>
      <c r="G172" s="9"/>
    </row>
    <row r="173" spans="6:7" x14ac:dyDescent="0.2">
      <c r="F173" s="9"/>
      <c r="G173" s="9"/>
    </row>
    <row r="174" spans="6:7" x14ac:dyDescent="0.2">
      <c r="F174" s="9"/>
      <c r="G174" s="9"/>
    </row>
    <row r="175" spans="6:7" x14ac:dyDescent="0.2">
      <c r="F175" s="9"/>
      <c r="G175" s="9"/>
    </row>
    <row r="176" spans="6:7" x14ac:dyDescent="0.2">
      <c r="F176" s="9"/>
      <c r="G176" s="9"/>
    </row>
    <row r="177" spans="5:7" x14ac:dyDescent="0.2">
      <c r="F177" s="9"/>
      <c r="G177" s="9"/>
    </row>
    <row r="178" spans="5:7" x14ac:dyDescent="0.2">
      <c r="F178" s="9"/>
      <c r="G178" s="9"/>
    </row>
    <row r="179" spans="5:7" x14ac:dyDescent="0.2">
      <c r="F179" s="9"/>
      <c r="G179" s="9"/>
    </row>
    <row r="180" spans="5:7" x14ac:dyDescent="0.2">
      <c r="F180" s="9"/>
      <c r="G180" s="9"/>
    </row>
    <row r="181" spans="5:7" x14ac:dyDescent="0.2">
      <c r="F181" s="9"/>
      <c r="G181" s="9"/>
    </row>
    <row r="182" spans="5:7" x14ac:dyDescent="0.2">
      <c r="F182" s="9"/>
      <c r="G182" s="9"/>
    </row>
    <row r="183" spans="5:7" x14ac:dyDescent="0.2">
      <c r="F183" s="9"/>
      <c r="G183" s="9"/>
    </row>
    <row r="184" spans="5:7" x14ac:dyDescent="0.2">
      <c r="F184" s="9"/>
      <c r="G184" s="9"/>
    </row>
    <row r="185" spans="5:7" x14ac:dyDescent="0.2">
      <c r="F185" s="9"/>
      <c r="G185" s="9"/>
    </row>
    <row r="186" spans="5:7" x14ac:dyDescent="0.2">
      <c r="F186" s="9"/>
      <c r="G186" s="9"/>
    </row>
    <row r="187" spans="5:7" x14ac:dyDescent="0.2">
      <c r="F187" s="9"/>
      <c r="G187" s="9"/>
    </row>
    <row r="188" spans="5:7" x14ac:dyDescent="0.2">
      <c r="F188" s="9"/>
      <c r="G188" s="9"/>
    </row>
    <row r="189" spans="5:7" x14ac:dyDescent="0.2">
      <c r="E189" s="6"/>
      <c r="F189" s="9"/>
      <c r="G189" s="9"/>
    </row>
    <row r="190" spans="5:7" x14ac:dyDescent="0.2">
      <c r="F190" s="9"/>
      <c r="G190" s="9"/>
    </row>
  </sheetData>
  <mergeCells count="3">
    <mergeCell ref="A5:B5"/>
    <mergeCell ref="A68:B68"/>
    <mergeCell ref="A130:G130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66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6"/>
  <sheetViews>
    <sheetView workbookViewId="0">
      <selection activeCell="D67" sqref="D67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1" t="s">
        <v>31</v>
      </c>
      <c r="B66" s="21"/>
      <c r="C66" s="22">
        <f>SUM(C7:C65)</f>
        <v>0</v>
      </c>
      <c r="D66" s="22">
        <f>SUM(D7:D65)</f>
        <v>0</v>
      </c>
      <c r="E66" s="22"/>
      <c r="F66" s="22"/>
      <c r="G66" s="22"/>
    </row>
    <row r="67" spans="1:8" ht="15" x14ac:dyDescent="0.25">
      <c r="A67" s="12"/>
      <c r="B67" s="13"/>
      <c r="C67" s="14"/>
      <c r="D67" s="15"/>
    </row>
    <row r="68" spans="1:8" ht="15" x14ac:dyDescent="0.25">
      <c r="A68" s="57" t="s">
        <v>1</v>
      </c>
      <c r="B68" s="26"/>
      <c r="C68" s="3"/>
      <c r="D68" s="4"/>
    </row>
    <row r="69" spans="1:8" ht="15" x14ac:dyDescent="0.25">
      <c r="A69" s="5"/>
      <c r="B69" s="5"/>
      <c r="C69" s="5"/>
      <c r="D69" s="5"/>
    </row>
    <row r="70" spans="1:8" ht="15" x14ac:dyDescent="0.25">
      <c r="A70" s="42" t="s">
        <v>25</v>
      </c>
      <c r="B70" s="43"/>
      <c r="C70" s="43"/>
      <c r="D70" s="43"/>
      <c r="E70" s="43"/>
      <c r="F70" s="43"/>
    </row>
    <row r="86" spans="9:9" x14ac:dyDescent="0.2">
      <c r="I86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workbookViewId="0">
      <selection activeCell="D67" sqref="D67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5" x14ac:dyDescent="0.25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65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21" t="s">
        <v>31</v>
      </c>
      <c r="B66" s="21"/>
      <c r="C66" s="22">
        <f>SUM(C7:C65)</f>
        <v>0</v>
      </c>
      <c r="D66" s="22">
        <f>SUM(D7:D65)</f>
        <v>0</v>
      </c>
      <c r="E66" s="22"/>
      <c r="F66" s="22"/>
      <c r="G66" s="22"/>
    </row>
    <row r="68" spans="1:7" ht="15" x14ac:dyDescent="0.2">
      <c r="A68" s="57" t="s">
        <v>1</v>
      </c>
      <c r="B68" s="57"/>
    </row>
    <row r="70" spans="1:7" ht="15" x14ac:dyDescent="0.25">
      <c r="A70" s="42" t="s">
        <v>25</v>
      </c>
      <c r="B70" s="43"/>
      <c r="C70" s="43"/>
      <c r="D70" s="43"/>
      <c r="E70" s="43"/>
      <c r="F70" s="43"/>
      <c r="G70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opLeftCell="A4" zoomScale="150" zoomScaleNormal="15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Program'!$C$131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SRP'!$C$66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SRP'!$C$66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2014-07-10T19:48:26Z</dcterms:modified>
</cp:coreProperties>
</file>