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SRP'!$A$1:$G$69</definedName>
    <definedName name="_xlnm.Print_Area" localSheetId="2">'Sales Outside SRP'!$A$1:$G$69</definedName>
    <definedName name="_xlnm.Print_Area" localSheetId="0">'Share Repurchase Program'!$A$1:$G$135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5" i="4" l="1"/>
  <c r="C65" i="4"/>
  <c r="B64" i="4"/>
  <c r="A64" i="4"/>
  <c r="D65" i="3"/>
  <c r="C65" i="3"/>
  <c r="B64" i="3"/>
  <c r="A64" i="3"/>
  <c r="C65" i="2"/>
  <c r="C127" i="2"/>
  <c r="B126" i="2"/>
  <c r="A126" i="2"/>
  <c r="B64" i="2"/>
  <c r="A64" i="2"/>
  <c r="B63" i="4" l="1"/>
  <c r="A63" i="4"/>
  <c r="B63" i="3"/>
  <c r="A63" i="3"/>
  <c r="C129" i="2"/>
  <c r="B125" i="2"/>
  <c r="A125" i="2"/>
  <c r="B62" i="4" l="1"/>
  <c r="A62" i="4"/>
  <c r="B62" i="3"/>
  <c r="A62" i="3"/>
  <c r="B124" i="2"/>
  <c r="A124" i="2"/>
  <c r="B61" i="4" l="1"/>
  <c r="A61" i="4"/>
  <c r="B61" i="3"/>
  <c r="A61" i="3"/>
  <c r="B123" i="2"/>
  <c r="A123" i="2"/>
  <c r="B60" i="4" l="1"/>
  <c r="A60" i="4"/>
  <c r="B59" i="4"/>
  <c r="A59" i="4"/>
  <c r="B60" i="3"/>
  <c r="A60" i="3"/>
  <c r="B122" i="2"/>
  <c r="A122" i="2"/>
  <c r="B59" i="3" l="1"/>
  <c r="A59" i="3"/>
  <c r="B121" i="2"/>
  <c r="A121" i="2"/>
  <c r="B58" i="4" l="1"/>
  <c r="A58" i="4"/>
  <c r="B58" i="3"/>
  <c r="A58" i="3"/>
  <c r="B120" i="2"/>
  <c r="A120" i="2"/>
  <c r="B57" i="4" l="1"/>
  <c r="A57" i="4"/>
  <c r="B57" i="3"/>
  <c r="A57" i="3"/>
  <c r="B119" i="2"/>
  <c r="A119" i="2"/>
  <c r="B56" i="4"/>
  <c r="A56" i="4"/>
  <c r="B56" i="3"/>
  <c r="A56" i="3"/>
  <c r="B118" i="2"/>
  <c r="A118" i="2"/>
  <c r="B55" i="4" l="1"/>
  <c r="A55" i="4"/>
  <c r="B55" i="3"/>
  <c r="A55" i="3"/>
  <c r="B117" i="2"/>
  <c r="A117" i="2"/>
  <c r="B54" i="4" l="1"/>
  <c r="A54" i="4"/>
  <c r="B54" i="3"/>
  <c r="A54" i="3"/>
  <c r="B116" i="2"/>
  <c r="A116" i="2"/>
  <c r="B53" i="4" l="1"/>
  <c r="A53" i="4"/>
  <c r="B53" i="3"/>
  <c r="A53" i="3"/>
  <c r="B115" i="2"/>
  <c r="A115" i="2"/>
  <c r="A52" i="4" l="1"/>
  <c r="B52" i="4"/>
  <c r="B50" i="3"/>
  <c r="B49" i="3"/>
  <c r="A49" i="3"/>
  <c r="A50" i="3"/>
  <c r="B52" i="3"/>
  <c r="A52" i="3"/>
  <c r="B114" i="2"/>
  <c r="A114" i="2"/>
  <c r="B51" i="4" l="1"/>
  <c r="A51" i="4"/>
  <c r="A51" i="3"/>
  <c r="B51" i="3"/>
  <c r="B113" i="2"/>
  <c r="A113" i="2"/>
  <c r="B50" i="4" l="1"/>
  <c r="A50" i="4"/>
  <c r="A112" i="2"/>
  <c r="B112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B111" i="2"/>
  <c r="A111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3" i="2"/>
  <c r="B104" i="2" s="1"/>
  <c r="B105" i="2" s="1"/>
  <c r="B106" i="2" s="1"/>
  <c r="B107" i="2" s="1"/>
  <c r="B108" i="2" s="1"/>
  <c r="B109" i="2" s="1"/>
  <c r="A103" i="2"/>
  <c r="A104" i="2" s="1"/>
  <c r="A105" i="2" s="1"/>
  <c r="A106" i="2" s="1"/>
  <c r="A107" i="2" s="1"/>
  <c r="A108" i="2" s="1"/>
  <c r="A109" i="2" s="1"/>
  <c r="B95" i="2" l="1"/>
  <c r="B96" i="2" s="1"/>
  <c r="B97" i="2" s="1"/>
  <c r="B98" i="2" s="1"/>
  <c r="B99" i="2" s="1"/>
  <c r="B100" i="2" s="1"/>
  <c r="B101" i="2" s="1"/>
  <c r="A95" i="2"/>
  <c r="A96" i="2" s="1"/>
  <c r="A97" i="2" s="1"/>
  <c r="A98" i="2" s="1"/>
  <c r="A99" i="2" s="1"/>
  <c r="A100" i="2" s="1"/>
  <c r="A10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3" i="2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A83" i="2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<sst xmlns="http://schemas.openxmlformats.org/spreadsheetml/2006/main" count="411" uniqueCount="40">
  <si>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</si>
  <si>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</si>
  <si>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</si>
  <si>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</si>
  <si>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</si>
  <si>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</si>
  <si>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</si>
  <si>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</si>
  <si>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</si>
  <si>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</si>
  <si>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</si>
  <si>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</si>
  <si>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</si>
  <si>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</si>
  <si>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</si>
  <si>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</si>
  <si>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</si>
  <si>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</si>
  <si>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</si>
  <si>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</si>
  <si>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</si>
  <si>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</si>
  <si>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</si>
  <si>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</si>
  <si>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</si>
  <si>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</si>
  <si>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</si>
  <si>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</si>
  <si>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</si>
  <si>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</si>
  <si>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</si>
  <si>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</si>
  <si>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</si>
  <si>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</si>
  <si>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</si>
  <si>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</si>
  <si>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</si>
  <si>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</si>
  <si>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</si>
  <si>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 July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</si>
</sst>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8"/>
  <sheetViews>
    <sheetView tabSelected="1" zoomScale="85" zoomScaleNormal="85" zoomScalePageLayoutView="125" workbookViewId="0">
      <selection activeCell="C66" sqref="C6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4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ht="15" x14ac:dyDescent="0.25">
      <c r="A65" s="21" t="s">
        <v>34</v>
      </c>
      <c r="B65" s="21"/>
      <c r="C65" s="22">
        <f>SUM(C7:C64)</f>
        <v>0</v>
      </c>
      <c r="D65" s="22"/>
      <c r="E65" s="22"/>
      <c r="F65" s="22"/>
      <c r="G65" s="22"/>
      <c r="H65" s="65"/>
      <c r="I65" s="65"/>
      <c r="J65" s="65"/>
      <c r="K65" s="65"/>
      <c r="L65" s="65"/>
    </row>
    <row r="66" spans="1:15" ht="1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5" s="6" customFormat="1" ht="34.5" customHeight="1" x14ac:dyDescent="0.25">
      <c r="A67" s="90" t="s">
        <v>2</v>
      </c>
      <c r="B67" s="91"/>
      <c r="C67" s="17" t="s">
        <v>33</v>
      </c>
      <c r="D67" s="17"/>
      <c r="E67" s="17"/>
      <c r="F67" s="17"/>
      <c r="G67" s="18"/>
      <c r="M67" s="9"/>
      <c r="N67"/>
      <c r="O67" s="9"/>
    </row>
    <row r="68" spans="1:15" ht="15" x14ac:dyDescent="0.25">
      <c r="A68" s="19" t="s">
        <v>3</v>
      </c>
      <c r="B68" s="19" t="s">
        <v>4</v>
      </c>
      <c r="C68" s="19" t="s">
        <v>7</v>
      </c>
      <c r="D68" s="19" t="s">
        <v>6</v>
      </c>
      <c r="E68" s="19" t="s">
        <v>9</v>
      </c>
      <c r="F68" s="19" t="s">
        <v>8</v>
      </c>
      <c r="G68" s="19" t="s">
        <v>0</v>
      </c>
      <c r="M68" s="9"/>
      <c r="O68" s="9"/>
    </row>
    <row r="69" spans="1:15" ht="15" x14ac:dyDescent="0.25">
      <c r="A69" s="20">
        <v>41418</v>
      </c>
      <c r="B69" s="20">
        <v>41424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41425</v>
      </c>
      <c r="B70" s="2">
        <v>41431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v>41432</v>
      </c>
      <c r="B71" s="20">
        <v>41438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41439</v>
      </c>
      <c r="B72" s="2">
        <v>41445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v>41446</v>
      </c>
      <c r="B73" s="20">
        <v>41452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41453</v>
      </c>
      <c r="B74" s="2">
        <v>41459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v>41460</v>
      </c>
      <c r="B75" s="20">
        <v>41466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41467</v>
      </c>
      <c r="B76" s="2">
        <v>41473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v>41474</v>
      </c>
      <c r="B77" s="20">
        <v>41480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41481</v>
      </c>
      <c r="B78" s="2">
        <v>41487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v>41488</v>
      </c>
      <c r="B79" s="20">
        <v>41494</v>
      </c>
      <c r="C79" s="59" t="s">
        <v>5</v>
      </c>
      <c r="D79" s="20"/>
      <c r="E79" s="20"/>
      <c r="F79" s="20"/>
      <c r="G79" s="20"/>
      <c r="M79" s="9"/>
      <c r="O79" s="9"/>
    </row>
    <row r="80" spans="1:15" ht="15" x14ac:dyDescent="0.25">
      <c r="A80" s="2">
        <v>41495</v>
      </c>
      <c r="B80" s="2">
        <v>41501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v>41502</v>
      </c>
      <c r="B81" s="20">
        <v>41508</v>
      </c>
      <c r="C81" s="59" t="s">
        <v>5</v>
      </c>
      <c r="D81" s="20"/>
      <c r="E81" s="20"/>
      <c r="F81" s="20"/>
      <c r="G81" s="20"/>
      <c r="M81" s="9"/>
      <c r="O81" s="9"/>
    </row>
    <row r="82" spans="1:15" ht="15" x14ac:dyDescent="0.25">
      <c r="A82" s="2">
        <v>41509</v>
      </c>
      <c r="B82" s="2">
        <v>41515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f t="shared" ref="A83:B85" si="8">A82+7</f>
        <v>41516</v>
      </c>
      <c r="B83" s="20">
        <f t="shared" si="8"/>
        <v>41522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2">
        <f t="shared" si="8"/>
        <v>41523</v>
      </c>
      <c r="B84" s="2">
        <f t="shared" si="8"/>
        <v>41529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f t="shared" si="8"/>
        <v>41530</v>
      </c>
      <c r="B85" s="20">
        <f t="shared" si="8"/>
        <v>41536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2">
        <f t="shared" ref="A86:B88" si="9">A85+7</f>
        <v>41537</v>
      </c>
      <c r="B86" s="2">
        <f t="shared" si="9"/>
        <v>41543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f t="shared" si="9"/>
        <v>41544</v>
      </c>
      <c r="B87" s="20">
        <f t="shared" si="9"/>
        <v>41550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2">
        <f t="shared" si="9"/>
        <v>41551</v>
      </c>
      <c r="B88" s="2">
        <f t="shared" si="9"/>
        <v>41557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f t="shared" ref="A89:B91" si="10">A88+7</f>
        <v>41558</v>
      </c>
      <c r="B89" s="20">
        <f t="shared" si="10"/>
        <v>41564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2">
        <f t="shared" si="10"/>
        <v>41565</v>
      </c>
      <c r="B90" s="2">
        <f t="shared" si="10"/>
        <v>41571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f t="shared" si="10"/>
        <v>41572</v>
      </c>
      <c r="B91" s="20">
        <f t="shared" si="10"/>
        <v>41578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2">
        <f>A91+7</f>
        <v>41579</v>
      </c>
      <c r="B92" s="2">
        <f>B91+7</f>
        <v>41585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f>A92+7</f>
        <v>41586</v>
      </c>
      <c r="B93" s="20">
        <f>B92+7</f>
        <v>41592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75">
        <v>41593</v>
      </c>
      <c r="B94" s="75">
        <v>41599</v>
      </c>
      <c r="C94" s="60" t="s">
        <v>5</v>
      </c>
      <c r="D94" s="75"/>
      <c r="E94" s="75"/>
      <c r="F94" s="75"/>
      <c r="G94" s="75"/>
      <c r="H94" s="64"/>
      <c r="I94" s="64"/>
      <c r="J94" s="64"/>
      <c r="K94" s="64"/>
      <c r="L94" s="64"/>
      <c r="M94" s="9"/>
      <c r="O94" s="9"/>
    </row>
    <row r="95" spans="1:15" ht="15" x14ac:dyDescent="0.25">
      <c r="A95" s="20">
        <f t="shared" ref="A95:B97" si="11">A94+7</f>
        <v>41600</v>
      </c>
      <c r="B95" s="20">
        <f t="shared" si="11"/>
        <v>41606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75">
        <f t="shared" si="11"/>
        <v>41607</v>
      </c>
      <c r="B96" s="75">
        <f t="shared" si="11"/>
        <v>41613</v>
      </c>
      <c r="C96" s="60" t="s">
        <v>5</v>
      </c>
      <c r="D96" s="75"/>
      <c r="E96" s="75"/>
      <c r="F96" s="75"/>
      <c r="G96" s="75"/>
      <c r="H96" s="64"/>
      <c r="I96" s="64"/>
      <c r="J96" s="64"/>
      <c r="K96" s="64"/>
      <c r="L96" s="64"/>
      <c r="M96" s="9"/>
      <c r="O96" s="9"/>
    </row>
    <row r="97" spans="1:15" ht="15" x14ac:dyDescent="0.25">
      <c r="A97" s="20">
        <f t="shared" si="11"/>
        <v>41614</v>
      </c>
      <c r="B97" s="20">
        <f t="shared" si="11"/>
        <v>41620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75">
        <f t="shared" ref="A98:B100" si="12">A97+7</f>
        <v>41621</v>
      </c>
      <c r="B98" s="75">
        <f t="shared" si="12"/>
        <v>41627</v>
      </c>
      <c r="C98" s="60" t="s">
        <v>5</v>
      </c>
      <c r="D98" s="75"/>
      <c r="E98" s="75"/>
      <c r="F98" s="75"/>
      <c r="G98" s="75"/>
      <c r="H98" s="64"/>
      <c r="I98" s="64"/>
      <c r="J98" s="64"/>
      <c r="K98" s="64"/>
      <c r="L98" s="64"/>
      <c r="M98" s="9"/>
      <c r="O98" s="9"/>
    </row>
    <row r="99" spans="1:15" ht="15" x14ac:dyDescent="0.25">
      <c r="A99" s="20">
        <f t="shared" si="12"/>
        <v>41628</v>
      </c>
      <c r="B99" s="20">
        <f t="shared" si="12"/>
        <v>41634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75">
        <f t="shared" si="12"/>
        <v>41635</v>
      </c>
      <c r="B100" s="75">
        <f t="shared" si="12"/>
        <v>41641</v>
      </c>
      <c r="C100" s="60" t="s">
        <v>5</v>
      </c>
      <c r="D100" s="75"/>
      <c r="E100" s="75"/>
      <c r="F100" s="75"/>
      <c r="G100" s="75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0">
        <f>A100+7</f>
        <v>41642</v>
      </c>
      <c r="B101" s="20">
        <f>B100+7</f>
        <v>41648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s="81" customFormat="1" ht="15" x14ac:dyDescent="0.25">
      <c r="A102" s="75">
        <v>41649</v>
      </c>
      <c r="B102" s="75">
        <v>41655</v>
      </c>
      <c r="C102" s="60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20">
        <f t="shared" ref="A103:B125" si="13">A102+7</f>
        <v>41656</v>
      </c>
      <c r="B103" s="20">
        <f t="shared" si="13"/>
        <v>41662</v>
      </c>
      <c r="C103" s="73" t="s">
        <v>5</v>
      </c>
      <c r="D103" s="20"/>
      <c r="E103" s="20"/>
      <c r="F103" s="20"/>
      <c r="G103" s="20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75">
        <f t="shared" si="13"/>
        <v>41663</v>
      </c>
      <c r="B104" s="75">
        <f t="shared" si="13"/>
        <v>41669</v>
      </c>
      <c r="C104" s="60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si="13"/>
        <v>41670</v>
      </c>
      <c r="B105" s="20">
        <f t="shared" si="13"/>
        <v>41676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75">
        <f t="shared" ref="A106:A108" si="14">A105+7</f>
        <v>41677</v>
      </c>
      <c r="B106" s="75">
        <f t="shared" ref="B106:B108" si="15">B105+7</f>
        <v>41683</v>
      </c>
      <c r="C106" s="60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si="13"/>
        <v>41684</v>
      </c>
      <c r="B107" s="20">
        <f t="shared" si="13"/>
        <v>41690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75">
        <f t="shared" si="14"/>
        <v>41691</v>
      </c>
      <c r="B108" s="75">
        <f t="shared" si="15"/>
        <v>41697</v>
      </c>
      <c r="C108" s="60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41698</v>
      </c>
      <c r="B109" s="20">
        <f t="shared" si="13"/>
        <v>41704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83">
        <v>41705</v>
      </c>
      <c r="B110" s="83">
        <v>41711</v>
      </c>
      <c r="C110" s="84" t="s">
        <v>5</v>
      </c>
      <c r="D110" s="83"/>
      <c r="E110" s="83"/>
      <c r="F110" s="83"/>
      <c r="G110" s="83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41712</v>
      </c>
      <c r="B111" s="20">
        <f t="shared" si="13"/>
        <v>41718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83">
        <f>+A111+7</f>
        <v>41719</v>
      </c>
      <c r="B112" s="83">
        <f>+B111+7</f>
        <v>41725</v>
      </c>
      <c r="C112" s="84" t="s">
        <v>5</v>
      </c>
      <c r="D112" s="83"/>
      <c r="E112" s="83"/>
      <c r="F112" s="83"/>
      <c r="G112" s="83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41726</v>
      </c>
      <c r="B113" s="20">
        <f t="shared" si="13"/>
        <v>41732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83">
        <f>+A113+7</f>
        <v>41733</v>
      </c>
      <c r="B114" s="83">
        <f>+B113+7</f>
        <v>41739</v>
      </c>
      <c r="C114" s="84" t="s">
        <v>5</v>
      </c>
      <c r="D114" s="83"/>
      <c r="E114" s="83"/>
      <c r="F114" s="83"/>
      <c r="G114" s="83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41740</v>
      </c>
      <c r="B115" s="20">
        <f t="shared" si="13"/>
        <v>41746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83">
        <f>+A115+7</f>
        <v>41747</v>
      </c>
      <c r="B116" s="83">
        <f>+B115+7</f>
        <v>41753</v>
      </c>
      <c r="C116" s="84" t="s">
        <v>5</v>
      </c>
      <c r="D116" s="83"/>
      <c r="E116" s="83"/>
      <c r="F116" s="83"/>
      <c r="G116" s="83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41754</v>
      </c>
      <c r="B117" s="20">
        <f t="shared" si="13"/>
        <v>41760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f>+A117+7</f>
        <v>41761</v>
      </c>
      <c r="B118" s="83">
        <f>+B117+7</f>
        <v>41767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41768</v>
      </c>
      <c r="B119" s="20">
        <f t="shared" si="13"/>
        <v>41774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f>+A119+7</f>
        <v>41775</v>
      </c>
      <c r="B120" s="83">
        <f>+B119+7</f>
        <v>41781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41782</v>
      </c>
      <c r="B121" s="20">
        <f t="shared" si="13"/>
        <v>41788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41789</v>
      </c>
      <c r="B122" s="83">
        <f>+B121+7</f>
        <v>41795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3"/>
        <v>41796</v>
      </c>
      <c r="B123" s="20">
        <f t="shared" si="13"/>
        <v>41802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41803</v>
      </c>
      <c r="B124" s="83">
        <f>+B123+7</f>
        <v>41809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3"/>
        <v>41810</v>
      </c>
      <c r="B125" s="20">
        <f t="shared" si="13"/>
        <v>41816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41817</v>
      </c>
      <c r="B126" s="83">
        <f>+B125+7</f>
        <v>41823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ht="15" x14ac:dyDescent="0.25">
      <c r="A127" s="21" t="s">
        <v>34</v>
      </c>
      <c r="B127" s="21"/>
      <c r="C127" s="22">
        <f>SUM(C69:C126)</f>
        <v>0</v>
      </c>
      <c r="D127" s="22"/>
      <c r="E127" s="22"/>
      <c r="F127" s="22"/>
      <c r="G127" s="22"/>
      <c r="M127" s="9"/>
      <c r="N127" s="9"/>
      <c r="O127" s="9"/>
    </row>
    <row r="128" spans="1:15" ht="15" x14ac:dyDescent="0.25">
      <c r="A128" s="92"/>
      <c r="B128" s="93"/>
      <c r="C128" s="93"/>
      <c r="D128" s="93"/>
      <c r="E128" s="93"/>
      <c r="F128" s="93"/>
      <c r="G128" s="94"/>
      <c r="M128" s="9"/>
      <c r="N128" s="9"/>
      <c r="O128" s="9"/>
    </row>
    <row r="129" spans="1:15" ht="15" x14ac:dyDescent="0.25">
      <c r="A129" s="21" t="s">
        <v>35</v>
      </c>
      <c r="B129" s="21"/>
      <c r="C129" s="22">
        <f>SUM(C127+C65)</f>
        <v>0</v>
      </c>
      <c r="D129" s="22"/>
      <c r="E129" s="22"/>
      <c r="F129" s="22"/>
      <c r="G129" s="22"/>
      <c r="M129" s="9"/>
      <c r="N129" s="9"/>
      <c r="O129" s="9"/>
    </row>
    <row r="130" spans="1:15" ht="15" x14ac:dyDescent="0.25">
      <c r="A130" s="12"/>
      <c r="B130" s="16"/>
      <c r="G130"/>
    </row>
    <row r="131" spans="1:15" s="56" customFormat="1" ht="15" x14ac:dyDescent="0.25">
      <c r="A131" s="57" t="s">
        <v>1</v>
      </c>
      <c r="B131" s="10"/>
      <c r="C131"/>
      <c r="D131"/>
      <c r="E131"/>
      <c r="F131" s="9"/>
      <c r="G131" s="9"/>
    </row>
    <row r="132" spans="1:15" ht="15" x14ac:dyDescent="0.25">
      <c r="A132" s="5"/>
      <c r="B132" s="5"/>
      <c r="F132" s="9"/>
      <c r="G132" s="9"/>
    </row>
    <row r="133" spans="1:15" ht="15" x14ac:dyDescent="0.25">
      <c r="A133" s="42" t="s">
        <v>25</v>
      </c>
      <c r="B133" s="43"/>
      <c r="C133" s="43"/>
      <c r="D133" s="43"/>
      <c r="E133" s="43"/>
      <c r="F133" s="43"/>
      <c r="G133"/>
    </row>
    <row r="134" spans="1:15" x14ac:dyDescent="0.2">
      <c r="A134" s="9"/>
      <c r="B134" s="9"/>
      <c r="C134" s="9"/>
      <c r="D134" s="9"/>
      <c r="E134" s="9"/>
      <c r="F134" s="9"/>
      <c r="G134" s="9"/>
    </row>
    <row r="135" spans="1:15" x14ac:dyDescent="0.2">
      <c r="A135" s="9"/>
      <c r="B135" s="9"/>
      <c r="C135" s="9"/>
      <c r="D135" s="9"/>
      <c r="E135" s="9"/>
      <c r="F135" s="9"/>
      <c r="G135" s="9"/>
    </row>
    <row r="136" spans="1:15" x14ac:dyDescent="0.2">
      <c r="F136" s="9"/>
      <c r="G136" s="9"/>
    </row>
    <row r="137" spans="1:15" x14ac:dyDescent="0.2">
      <c r="F137" s="9"/>
      <c r="G137" s="9"/>
    </row>
    <row r="138" spans="1:15" x14ac:dyDescent="0.2">
      <c r="F138" s="9"/>
      <c r="G138" s="9"/>
    </row>
    <row r="139" spans="1:15" x14ac:dyDescent="0.2">
      <c r="F139" s="9"/>
      <c r="G139" s="9"/>
    </row>
    <row r="140" spans="1:15" x14ac:dyDescent="0.2">
      <c r="F140" s="9"/>
      <c r="G140" s="9"/>
    </row>
    <row r="141" spans="1:15" x14ac:dyDescent="0.2">
      <c r="F141" s="9"/>
      <c r="G141" s="9"/>
    </row>
    <row r="142" spans="1:15" x14ac:dyDescent="0.2">
      <c r="F142" s="9"/>
      <c r="G142" s="9"/>
    </row>
    <row r="143" spans="1:15" x14ac:dyDescent="0.2">
      <c r="F143" s="9"/>
      <c r="G143" s="9"/>
    </row>
    <row r="144" spans="1:15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F179" s="9"/>
      <c r="G179" s="9"/>
    </row>
    <row r="180" spans="5:7" x14ac:dyDescent="0.2">
      <c r="F180" s="9"/>
      <c r="G180" s="9"/>
    </row>
    <row r="181" spans="5:7" x14ac:dyDescent="0.2">
      <c r="F181" s="9"/>
      <c r="G181" s="9"/>
    </row>
    <row r="182" spans="5:7" x14ac:dyDescent="0.2">
      <c r="F182" s="9"/>
      <c r="G182" s="9"/>
    </row>
    <row r="183" spans="5:7" x14ac:dyDescent="0.2">
      <c r="F183" s="9"/>
      <c r="G183" s="9"/>
    </row>
    <row r="184" spans="5:7" x14ac:dyDescent="0.2">
      <c r="F184" s="9"/>
      <c r="G184" s="9"/>
    </row>
    <row r="185" spans="5:7" x14ac:dyDescent="0.2">
      <c r="F185" s="9"/>
      <c r="G185" s="9"/>
    </row>
    <row r="186" spans="5:7" x14ac:dyDescent="0.2">
      <c r="F186" s="9"/>
      <c r="G186" s="9"/>
    </row>
    <row r="187" spans="5:7" x14ac:dyDescent="0.2">
      <c r="E187" s="6"/>
      <c r="F187" s="9"/>
      <c r="G187" s="9"/>
    </row>
    <row r="188" spans="5:7" x14ac:dyDescent="0.2">
      <c r="F188" s="9"/>
      <c r="G188" s="9"/>
    </row>
  </sheetData>
  <mergeCells count="3">
    <mergeCell ref="A5:B5"/>
    <mergeCell ref="A67:B67"/>
    <mergeCell ref="A128:G12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workbookViewId="0">
      <selection activeCell="D66" sqref="D66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7" ht="15" x14ac:dyDescent="0.25">
      <c r="A65" s="21" t="s">
        <v>31</v>
      </c>
      <c r="B65" s="21"/>
      <c r="C65" s="22">
        <f>SUM(C7:C64)</f>
        <v>0</v>
      </c>
      <c r="D65" s="22">
        <f>SUM(D7:D64)</f>
        <v>0</v>
      </c>
      <c r="E65" s="22"/>
      <c r="F65" s="22"/>
      <c r="G65" s="22"/>
    </row>
    <row r="66" spans="1:7" ht="15" x14ac:dyDescent="0.25">
      <c r="A66" s="12"/>
      <c r="B66" s="13"/>
      <c r="C66" s="14"/>
      <c r="D66" s="15"/>
    </row>
    <row r="67" spans="1:7" ht="15" x14ac:dyDescent="0.25">
      <c r="A67" s="57" t="s">
        <v>1</v>
      </c>
      <c r="B67" s="26"/>
      <c r="C67" s="3"/>
      <c r="D67" s="4"/>
    </row>
    <row r="68" spans="1:7" ht="15" x14ac:dyDescent="0.25">
      <c r="A68" s="5"/>
      <c r="B68" s="5"/>
      <c r="C68" s="5"/>
      <c r="D68" s="5"/>
    </row>
    <row r="69" spans="1:7" ht="15" x14ac:dyDescent="0.25">
      <c r="A69" s="42" t="s">
        <v>25</v>
      </c>
      <c r="B69" s="43"/>
      <c r="C69" s="43"/>
      <c r="D69" s="43"/>
      <c r="E69" s="43"/>
      <c r="F69" s="43"/>
    </row>
    <row r="85" spans="9:9" x14ac:dyDescent="0.2">
      <c r="I8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workbookViewId="0">
      <selection activeCell="D66" sqref="D6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21" t="s">
        <v>31</v>
      </c>
      <c r="B65" s="21"/>
      <c r="C65" s="22">
        <f>SUM(C7:C64)</f>
        <v>0</v>
      </c>
      <c r="D65" s="22">
        <f>SUM(D7:D64)</f>
        <v>0</v>
      </c>
      <c r="E65" s="22"/>
      <c r="F65" s="22"/>
      <c r="G65" s="22"/>
    </row>
    <row r="67" spans="1:7" ht="15" x14ac:dyDescent="0.2">
      <c r="A67" s="57" t="s">
        <v>1</v>
      </c>
      <c r="B67" s="57"/>
    </row>
    <row r="69" spans="1:7" ht="15" x14ac:dyDescent="0.25">
      <c r="A69" s="42" t="s">
        <v>25</v>
      </c>
      <c r="B69" s="43"/>
      <c r="C69" s="43"/>
      <c r="D69" s="43"/>
      <c r="E69" s="43"/>
      <c r="F69" s="43"/>
      <c r="G6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Program'!$C$129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EK</cp:lastModifiedBy>
  <cp:lastPrinted>2013-08-30T12:46:25Z</cp:lastPrinted>
  <dcterms:created xsi:type="dcterms:W3CDTF">2013-08-30T11:53:03Z</dcterms:created>
  <dcterms:modified xsi:type="dcterms:W3CDTF">2014-07-02T21:02:34Z</dcterms:modified>
</cp:coreProperties>
</file>