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autoCompressPictures="0"/>
  <bookViews>
    <workbookView xWindow="-135" yWindow="-405" windowWidth="25440" windowHeight="13425"/>
  </bookViews>
  <sheets>
    <sheet name="Share Repurchase Program" sheetId="2" r:id="rId1"/>
    <sheet name="Purchases Outside SRP" sheetId="3" r:id="rId2"/>
    <sheet name="Sales Outside SRP" sheetId="4" r:id="rId3"/>
    <sheet name="Totals" sheetId="6" r:id="rId4"/>
    <sheet name="Sheet1" sheetId="7" state="hidden" r:id="rId5"/>
  </sheets>
  <definedNames>
    <definedName name="_xlnm.Print_Area" localSheetId="1">'Purchases Outside SRP'!$A$1:$G$68</definedName>
    <definedName name="_xlnm.Print_Area" localSheetId="2">'Sales Outside SRP'!$A$1:$G$68</definedName>
    <definedName name="_xlnm.Print_Area" localSheetId="0">'Share Repurchase Program'!$A$1:$G$133</definedName>
  </definedNames>
  <calcPr calcId="145621" calcMode="autoNoTable" iterate="1" calcOnSave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64" i="4" l="1"/>
  <c r="C64" i="4"/>
  <c r="B63" i="4"/>
  <c r="A63" i="4"/>
  <c r="D64" i="3"/>
  <c r="C64" i="3"/>
  <c r="B63" i="3"/>
  <c r="A63" i="3"/>
  <c r="C127" i="2"/>
  <c r="C125" i="2"/>
  <c r="B124" i="2"/>
  <c r="A124" i="2"/>
  <c r="C64" i="2"/>
  <c r="B63" i="2"/>
  <c r="A63" i="2"/>
  <c r="B62" i="4" l="1"/>
  <c r="A62" i="4"/>
  <c r="B62" i="3"/>
  <c r="A62" i="3"/>
  <c r="B123" i="2"/>
  <c r="A123" i="2"/>
  <c r="B61" i="4" l="1"/>
  <c r="A61" i="4"/>
  <c r="B61" i="3"/>
  <c r="A61" i="3"/>
  <c r="B122" i="2"/>
  <c r="A122" i="2"/>
  <c r="B60" i="4" l="1"/>
  <c r="A60" i="4"/>
  <c r="B59" i="4"/>
  <c r="A59" i="4"/>
  <c r="B60" i="3"/>
  <c r="A60" i="3"/>
  <c r="B121" i="2"/>
  <c r="A121" i="2"/>
  <c r="B59" i="3" l="1"/>
  <c r="A59" i="3"/>
  <c r="B120" i="2"/>
  <c r="A120" i="2"/>
  <c r="B58" i="4" l="1"/>
  <c r="A58" i="4"/>
  <c r="B58" i="3"/>
  <c r="A58" i="3"/>
  <c r="B119" i="2"/>
  <c r="A119" i="2"/>
  <c r="B57" i="4" l="1"/>
  <c r="A57" i="4"/>
  <c r="B57" i="3"/>
  <c r="A57" i="3"/>
  <c r="B118" i="2"/>
  <c r="A118" i="2"/>
  <c r="B56" i="4"/>
  <c r="A56" i="4"/>
  <c r="B56" i="3"/>
  <c r="A56" i="3"/>
  <c r="B117" i="2"/>
  <c r="A117" i="2"/>
  <c r="B55" i="4" l="1"/>
  <c r="A55" i="4"/>
  <c r="B55" i="3"/>
  <c r="A55" i="3"/>
  <c r="B116" i="2"/>
  <c r="A116" i="2"/>
  <c r="B54" i="4" l="1"/>
  <c r="A54" i="4"/>
  <c r="B54" i="3"/>
  <c r="A54" i="3"/>
  <c r="B115" i="2"/>
  <c r="A115" i="2"/>
  <c r="B53" i="4" l="1"/>
  <c r="A53" i="4"/>
  <c r="B53" i="3"/>
  <c r="A53" i="3"/>
  <c r="B114" i="2"/>
  <c r="A114" i="2"/>
  <c r="A52" i="4" l="1"/>
  <c r="B52" i="4"/>
  <c r="B50" i="3"/>
  <c r="B49" i="3"/>
  <c r="A49" i="3"/>
  <c r="A50" i="3"/>
  <c r="B52" i="3"/>
  <c r="A52" i="3"/>
  <c r="B113" i="2"/>
  <c r="A113" i="2"/>
  <c r="B51" i="4" l="1"/>
  <c r="A51" i="4"/>
  <c r="A51" i="3"/>
  <c r="B51" i="3"/>
  <c r="B112" i="2"/>
  <c r="A112" i="2"/>
  <c r="B50" i="4" l="1"/>
  <c r="A50" i="4"/>
  <c r="A111" i="2"/>
  <c r="B111" i="2"/>
  <c r="B49" i="4" l="1"/>
  <c r="A49" i="4"/>
  <c r="B49" i="2"/>
  <c r="B50" i="2" s="1"/>
  <c r="B51" i="2" s="1"/>
  <c r="B52" i="2" s="1"/>
  <c r="B53" i="2" s="1"/>
  <c r="B54" i="2" s="1"/>
  <c r="B55" i="2" s="1"/>
  <c r="B56" i="2" s="1"/>
  <c r="B57" i="2" s="1"/>
  <c r="B58" i="2" s="1"/>
  <c r="B59" i="2" s="1"/>
  <c r="B60" i="2" s="1"/>
  <c r="B61" i="2" s="1"/>
  <c r="B62" i="2" s="1"/>
  <c r="A49" i="2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B110" i="2"/>
  <c r="A110" i="2"/>
  <c r="B41" i="4" l="1"/>
  <c r="B42" i="4" s="1"/>
  <c r="B43" i="4" s="1"/>
  <c r="B44" i="4" s="1"/>
  <c r="B45" i="4" s="1"/>
  <c r="B46" i="4" s="1"/>
  <c r="B47" i="4" s="1"/>
  <c r="A41" i="4"/>
  <c r="A42" i="4" s="1"/>
  <c r="A43" i="4" s="1"/>
  <c r="A44" i="4" s="1"/>
  <c r="A45" i="4" s="1"/>
  <c r="A46" i="4" s="1"/>
  <c r="A47" i="4" s="1"/>
  <c r="B41" i="3"/>
  <c r="B42" i="3" s="1"/>
  <c r="B43" i="3" s="1"/>
  <c r="B44" i="3" s="1"/>
  <c r="B45" i="3" s="1"/>
  <c r="B46" i="3" s="1"/>
  <c r="B47" i="3" s="1"/>
  <c r="A41" i="3"/>
  <c r="A42" i="3" s="1"/>
  <c r="A43" i="3" s="1"/>
  <c r="A44" i="3" s="1"/>
  <c r="A45" i="3" s="1"/>
  <c r="A46" i="3" s="1"/>
  <c r="A47" i="3" s="1"/>
  <c r="B41" i="2"/>
  <c r="B42" i="2" s="1"/>
  <c r="B43" i="2" s="1"/>
  <c r="B44" i="2" s="1"/>
  <c r="B45" i="2" s="1"/>
  <c r="B46" i="2" s="1"/>
  <c r="B47" i="2" s="1"/>
  <c r="A41" i="2"/>
  <c r="A42" i="2" s="1"/>
  <c r="A43" i="2" s="1"/>
  <c r="A44" i="2" s="1"/>
  <c r="A45" i="2" s="1"/>
  <c r="A46" i="2" s="1"/>
  <c r="A47" i="2" s="1"/>
  <c r="B102" i="2"/>
  <c r="B103" i="2" s="1"/>
  <c r="B104" i="2" s="1"/>
  <c r="B105" i="2" s="1"/>
  <c r="B106" i="2" s="1"/>
  <c r="B107" i="2" s="1"/>
  <c r="B108" i="2" s="1"/>
  <c r="A102" i="2"/>
  <c r="A103" i="2" s="1"/>
  <c r="A104" i="2" s="1"/>
  <c r="A105" i="2" s="1"/>
  <c r="A106" i="2" s="1"/>
  <c r="A107" i="2" s="1"/>
  <c r="A108" i="2" s="1"/>
  <c r="B94" i="2" l="1"/>
  <c r="B95" i="2" s="1"/>
  <c r="B96" i="2" s="1"/>
  <c r="B97" i="2" s="1"/>
  <c r="B98" i="2" s="1"/>
  <c r="B99" i="2" s="1"/>
  <c r="B100" i="2" s="1"/>
  <c r="A94" i="2"/>
  <c r="A95" i="2" s="1"/>
  <c r="A96" i="2" s="1"/>
  <c r="A97" i="2" s="1"/>
  <c r="A98" i="2" s="1"/>
  <c r="A99" i="2" s="1"/>
  <c r="A100" i="2" s="1"/>
  <c r="B33" i="2"/>
  <c r="B34" i="2" s="1"/>
  <c r="B35" i="2" s="1"/>
  <c r="B36" i="2" s="1"/>
  <c r="B37" i="2" s="1"/>
  <c r="B38" i="2" s="1"/>
  <c r="B39" i="2" s="1"/>
  <c r="A33" i="2"/>
  <c r="A34" i="2" s="1"/>
  <c r="A35" i="2" s="1"/>
  <c r="A36" i="2" s="1"/>
  <c r="A37" i="2" s="1"/>
  <c r="A38" i="2" s="1"/>
  <c r="A39" i="2" s="1"/>
  <c r="B21" i="4" l="1"/>
  <c r="B22" i="4" s="1"/>
  <c r="B23" i="4" s="1"/>
  <c r="B24" i="4" s="1"/>
  <c r="B25" i="4" s="1"/>
  <c r="B26" i="4" s="1"/>
  <c r="B27" i="4" s="1"/>
  <c r="B28" i="4" s="1"/>
  <c r="B29" i="4" s="1"/>
  <c r="B30" i="4" s="1"/>
  <c r="B31" i="4" s="1"/>
  <c r="B32" i="4" s="1"/>
  <c r="B33" i="4" s="1"/>
  <c r="B34" i="4" s="1"/>
  <c r="B35" i="4" s="1"/>
  <c r="B36" i="4" s="1"/>
  <c r="B37" i="4" s="1"/>
  <c r="B38" i="4" s="1"/>
  <c r="B39" i="4" s="1"/>
  <c r="A21" i="4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B21" i="3"/>
  <c r="B22" i="3" s="1"/>
  <c r="B23" i="3" s="1"/>
  <c r="B24" i="3" s="1"/>
  <c r="B25" i="3" s="1"/>
  <c r="B26" i="3" s="1"/>
  <c r="B27" i="3" s="1"/>
  <c r="B28" i="3" s="1"/>
  <c r="B29" i="3" s="1"/>
  <c r="B30" i="3" s="1"/>
  <c r="B31" i="3" s="1"/>
  <c r="B32" i="3" s="1"/>
  <c r="B33" i="3" s="1"/>
  <c r="B34" i="3" s="1"/>
  <c r="B35" i="3" s="1"/>
  <c r="B36" i="3" s="1"/>
  <c r="B37" i="3" s="1"/>
  <c r="B38" i="3" s="1"/>
  <c r="B39" i="3" s="1"/>
  <c r="A21" i="3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B82" i="2"/>
  <c r="B83" i="2" s="1"/>
  <c r="B84" i="2" s="1"/>
  <c r="B85" i="2" s="1"/>
  <c r="B86" i="2" s="1"/>
  <c r="B87" i="2" s="1"/>
  <c r="B88" i="2" s="1"/>
  <c r="B89" i="2" s="1"/>
  <c r="B90" i="2" s="1"/>
  <c r="B91" i="2" s="1"/>
  <c r="B92" i="2" s="1"/>
  <c r="A82" i="2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B21" i="2"/>
  <c r="B22" i="2" s="1"/>
  <c r="B23" i="2" s="1"/>
  <c r="B24" i="2" s="1"/>
  <c r="B25" i="2" s="1"/>
  <c r="B26" i="2" s="1"/>
  <c r="B27" i="2" s="1"/>
  <c r="B28" i="2" s="1"/>
  <c r="B29" i="2" s="1"/>
  <c r="B30" i="2" s="1"/>
  <c r="B31" i="2" s="1"/>
  <c r="A21" i="2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F13" i="6" l="1"/>
  <c r="F14" i="6" s="1"/>
  <c r="F7" i="6"/>
  <c r="F9" i="6"/>
  <c r="F10" i="6" s="1"/>
  <c r="F11" i="6" l="1"/>
  <c r="F12" i="6" s="1"/>
  <c r="F8" i="6"/>
</calcChain>
</file>

<file path=xl/sharedStrings.xml><?xml version="1.0" encoding="utf-8"?>
<sst xmlns="http://schemas.openxmlformats.org/spreadsheetml/2006/main" count="405" uniqueCount="40">
  <si>
    <t>Total amount paid (CHF)</t>
  </si>
  <si>
    <t>VWAP: Volume weighted average price</t>
  </si>
  <si>
    <t>Period of time</t>
  </si>
  <si>
    <t xml:space="preserve">From </t>
  </si>
  <si>
    <t>To</t>
  </si>
  <si>
    <t>-</t>
  </si>
  <si>
    <t>VWAP (CHF)</t>
  </si>
  <si>
    <t>No. of Shares</t>
  </si>
  <si>
    <t>Lowest Price (CHF)</t>
  </si>
  <si>
    <t>Highest Price (CHF)</t>
  </si>
  <si>
    <t>VWAP (USD)</t>
  </si>
  <si>
    <t>Lowest Price (USD)</t>
  </si>
  <si>
    <t>Total amount paid (USD)</t>
  </si>
  <si>
    <t>Highest Price (USD)</t>
  </si>
  <si>
    <t>Highest price (USD)</t>
  </si>
  <si>
    <t>Lowest price (USD)</t>
  </si>
  <si>
    <t>Total No. of Shares Repurchased Outside SRP</t>
  </si>
  <si>
    <t>Total No. of Shares Repurchased Under SRP</t>
  </si>
  <si>
    <t>Total No. of Shares (as per Commercial Register)</t>
  </si>
  <si>
    <t>Total of Shares Repurchased Under SRP in % of Registered Share Capital</t>
  </si>
  <si>
    <t>Total of Shares Repurchased Outside SRP in % of Registered Share Capital</t>
  </si>
  <si>
    <t>Total No. of Shares Sold</t>
  </si>
  <si>
    <t>Sales of Treasury Shares</t>
  </si>
  <si>
    <r>
      <t>Period of time</t>
    </r>
    <r>
      <rPr>
        <b/>
        <vertAlign val="superscript"/>
        <sz val="11"/>
        <color theme="1"/>
        <rFont val="Calibri"/>
        <family val="2"/>
      </rPr>
      <t>(1)</t>
    </r>
  </si>
  <si>
    <r>
      <t>Period of time</t>
    </r>
    <r>
      <rPr>
        <b/>
        <vertAlign val="superscript"/>
        <sz val="11"/>
        <color rgb="FF000000"/>
        <rFont val="Calibri"/>
        <family val="2"/>
      </rPr>
      <t>(1)</t>
    </r>
  </si>
  <si>
    <t>(1) The overview commences on May 24, 2013, the date on which the Swiss Takeover Board approved the renewal of the Share Repurchase Program</t>
  </si>
  <si>
    <t>Total No. of Shares Repurchased Under and Outside SRP</t>
  </si>
  <si>
    <t xml:space="preserve">Total of Shares Repurchased Under and Outside SRP in % of Registered Share Capital </t>
  </si>
  <si>
    <t>TRANSOCEAN LTD. SHARE REPURCHASE PROGRAM ("SRP")</t>
  </si>
  <si>
    <t>Repurchases Under Share Repurchase Program</t>
  </si>
  <si>
    <t>Repurchases Outside Share Repurchase Program</t>
  </si>
  <si>
    <t xml:space="preserve">Total </t>
  </si>
  <si>
    <r>
      <t>Share Repurchases carried out in the U.S. market</t>
    </r>
    <r>
      <rPr>
        <b/>
        <vertAlign val="superscript"/>
        <sz val="11"/>
        <color theme="1"/>
        <rFont val="Calibri"/>
        <family val="2"/>
      </rPr>
      <t>(1)</t>
    </r>
  </si>
  <si>
    <r>
      <t>Share Repurchases carried out on SIX Second Trading Line</t>
    </r>
    <r>
      <rPr>
        <b/>
        <vertAlign val="superscript"/>
        <sz val="11"/>
        <color theme="1"/>
        <rFont val="Calibri"/>
        <family val="2"/>
      </rPr>
      <t>(1)</t>
    </r>
  </si>
  <si>
    <t>Total</t>
  </si>
  <si>
    <r>
      <t xml:space="preserve">Total </t>
    </r>
    <r>
      <rPr>
        <sz val="11"/>
        <rFont val="Calibri"/>
        <family val="2"/>
      </rPr>
      <t>(U.S. market + SIX)</t>
    </r>
  </si>
  <si>
    <t>Total Shares Sold in % of Registered Share Capital</t>
  </si>
  <si>
    <t>TRANSOCEAN SHARE REPURCHASE PROGRAM ("SRP")</t>
  </si>
  <si>
    <t>The overview commences on May 24, 2013, the date on which the Swiss Takeover Board approved the renewal of the Share Repurchase Program</t>
  </si>
  <si>
    <r>
      <rPr>
        <b/>
        <sz val="11"/>
        <color theme="1"/>
        <rFont val="Arial"/>
        <family val="2"/>
        <scheme val="minor"/>
      </rPr>
      <t>Overview of Aggregate Number of Repurchases and Sales</t>
    </r>
    <r>
      <rPr>
        <sz val="11"/>
        <color theme="1"/>
        <rFont val="Arial"/>
        <family val="2"/>
        <scheme val="minor"/>
      </rPr>
      <t xml:space="preserve">  (as of 26 June 2014)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</si>
</sst>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 * #,##0.00_ ;_ * \-#,##0.00_ ;_ * &quot;-&quot;??_ ;_ @_ "/>
    <numFmt numFmtId="165" formatCode="#,##0.0000"/>
    <numFmt numFmtId="166" formatCode="0.000%"/>
    <numFmt numFmtId="167" formatCode="_ * #,##0_ ;_ * \-#,##0_ ;_ * &quot;-&quot;??_ ;_ @_ "/>
  </numFmts>
  <fonts count="22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20"/>
      <color rgb="FF333399"/>
      <name val="Calibri"/>
      <family val="2"/>
    </font>
    <font>
      <sz val="11"/>
      <name val="Calibri"/>
      <family val="2"/>
    </font>
    <font>
      <u/>
      <sz val="11"/>
      <color rgb="FFFF0000"/>
      <name val="Calibri"/>
      <family val="2"/>
    </font>
    <font>
      <b/>
      <sz val="11"/>
      <name val="Calibri"/>
      <family val="2"/>
    </font>
    <font>
      <sz val="10"/>
      <name val="Arial"/>
      <family val="2"/>
    </font>
    <font>
      <sz val="10"/>
      <color indexed="22"/>
      <name val="Arial"/>
      <family val="2"/>
    </font>
    <font>
      <sz val="10"/>
      <color rgb="FFFF0000"/>
      <name val="Arial"/>
      <family val="2"/>
    </font>
    <font>
      <b/>
      <sz val="11"/>
      <color theme="1"/>
      <name val="Calibri"/>
      <family val="2"/>
    </font>
    <font>
      <b/>
      <vertAlign val="superscript"/>
      <sz val="11"/>
      <color theme="1"/>
      <name val="Calibri"/>
      <family val="2"/>
    </font>
    <font>
      <sz val="10"/>
      <color theme="1"/>
      <name val="Arial"/>
      <family val="2"/>
    </font>
    <font>
      <u/>
      <sz val="11"/>
      <color theme="10"/>
      <name val="Arial"/>
      <family val="2"/>
      <scheme val="minor"/>
    </font>
    <font>
      <u/>
      <sz val="11"/>
      <color theme="11"/>
      <name val="Arial"/>
      <family val="2"/>
      <scheme val="minor"/>
    </font>
    <font>
      <u/>
      <sz val="11"/>
      <name val="Calibri"/>
      <family val="2"/>
    </font>
    <font>
      <b/>
      <sz val="20"/>
      <name val="Calibri"/>
      <family val="2"/>
    </font>
    <font>
      <sz val="11"/>
      <name val="Arial"/>
      <family val="2"/>
      <scheme val="minor"/>
    </font>
    <font>
      <b/>
      <sz val="11"/>
      <color rgb="FF000000"/>
      <name val="Calibri"/>
      <family val="2"/>
    </font>
    <font>
      <sz val="10"/>
      <color rgb="FF000000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vertAlign val="superscript"/>
      <sz val="11"/>
      <color rgb="FF000000"/>
      <name val="Calibri"/>
      <family val="2"/>
    </font>
    <font>
      <sz val="11"/>
      <color theme="1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rgb="FFFFFF99"/>
        <bgColor rgb="FF000000"/>
      </patternFill>
    </fill>
    <fill>
      <patternFill patternType="solid">
        <fgColor theme="6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</borders>
  <cellStyleXfs count="37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</cellStyleXfs>
  <cellXfs count="99">
    <xf numFmtId="0" fontId="0" fillId="0" borderId="0" xfId="0"/>
    <xf numFmtId="0" fontId="2" fillId="0" borderId="0" xfId="0" applyFont="1" applyAlignment="1">
      <alignment vertical="center"/>
    </xf>
    <xf numFmtId="14" fontId="3" fillId="0" borderId="1" xfId="0" applyNumberFormat="1" applyFont="1" applyBorder="1" applyAlignment="1">
      <alignment horizontal="center"/>
    </xf>
    <xf numFmtId="165" fontId="4" fillId="0" borderId="0" xfId="0" applyNumberFormat="1" applyFont="1" applyAlignment="1">
      <alignment vertical="center"/>
    </xf>
    <xf numFmtId="0" fontId="3" fillId="0" borderId="0" xfId="0" applyFont="1" applyBorder="1" applyAlignment="1">
      <alignment horizontal="center"/>
    </xf>
    <xf numFmtId="14" fontId="3" fillId="0" borderId="0" xfId="0" applyNumberFormat="1" applyFont="1" applyBorder="1" applyAlignment="1">
      <alignment horizontal="left"/>
    </xf>
    <xf numFmtId="0" fontId="0" fillId="0" borderId="0" xfId="0" applyBorder="1"/>
    <xf numFmtId="0" fontId="6" fillId="0" borderId="0" xfId="0" applyFont="1"/>
    <xf numFmtId="0" fontId="7" fillId="0" borderId="0" xfId="0" applyFont="1"/>
    <xf numFmtId="0" fontId="8" fillId="0" borderId="0" xfId="0" applyFont="1"/>
    <xf numFmtId="14" fontId="5" fillId="0" borderId="0" xfId="0" applyNumberFormat="1" applyFont="1" applyBorder="1" applyAlignment="1">
      <alignment horizontal="left"/>
    </xf>
    <xf numFmtId="3" fontId="0" fillId="0" borderId="0" xfId="0" applyNumberFormat="1"/>
    <xf numFmtId="14" fontId="3" fillId="0" borderId="0" xfId="0" applyNumberFormat="1" applyFont="1" applyBorder="1" applyAlignment="1">
      <alignment horizontal="center"/>
    </xf>
    <xf numFmtId="3" fontId="3" fillId="0" borderId="0" xfId="0" applyNumberFormat="1" applyFont="1" applyBorder="1" applyAlignment="1">
      <alignment horizontal="center"/>
    </xf>
    <xf numFmtId="165" fontId="3" fillId="0" borderId="0" xfId="0" applyNumberFormat="1" applyFont="1" applyBorder="1" applyAlignment="1">
      <alignment horizontal="center"/>
    </xf>
    <xf numFmtId="0" fontId="3" fillId="0" borderId="0" xfId="1" applyNumberFormat="1" applyFont="1" applyBorder="1" applyAlignment="1">
      <alignment horizontal="center"/>
    </xf>
    <xf numFmtId="14" fontId="5" fillId="0" borderId="0" xfId="0" applyNumberFormat="1" applyFont="1" applyBorder="1" applyAlignment="1">
      <alignment horizontal="center"/>
    </xf>
    <xf numFmtId="0" fontId="9" fillId="2" borderId="2" xfId="0" applyFont="1" applyFill="1" applyBorder="1" applyAlignment="1">
      <alignment horizontal="center" wrapText="1"/>
    </xf>
    <xf numFmtId="0" fontId="11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14" fontId="3" fillId="3" borderId="1" xfId="0" applyNumberFormat="1" applyFont="1" applyFill="1" applyBorder="1" applyAlignment="1">
      <alignment horizontal="center"/>
    </xf>
    <xf numFmtId="14" fontId="3" fillId="4" borderId="1" xfId="0" applyNumberFormat="1" applyFont="1" applyFill="1" applyBorder="1" applyAlignment="1">
      <alignment horizontal="center"/>
    </xf>
    <xf numFmtId="3" fontId="3" fillId="4" borderId="1" xfId="0" applyNumberFormat="1" applyFont="1" applyFill="1" applyBorder="1" applyAlignment="1">
      <alignment horizontal="center"/>
    </xf>
    <xf numFmtId="4" fontId="3" fillId="3" borderId="1" xfId="0" quotePrefix="1" applyNumberFormat="1" applyFont="1" applyFill="1" applyBorder="1" applyAlignment="1">
      <alignment horizontal="center"/>
    </xf>
    <xf numFmtId="4" fontId="3" fillId="0" borderId="1" xfId="0" quotePrefix="1" applyNumberFormat="1" applyFont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14" fillId="0" borderId="0" xfId="0" applyFont="1" applyAlignment="1">
      <alignment vertical="center"/>
    </xf>
    <xf numFmtId="0" fontId="3" fillId="3" borderId="1" xfId="0" quotePrefix="1" applyFont="1" applyFill="1" applyBorder="1" applyAlignment="1">
      <alignment horizontal="center"/>
    </xf>
    <xf numFmtId="0" fontId="15" fillId="0" borderId="0" xfId="0" applyFont="1" applyAlignment="1">
      <alignment vertical="center"/>
    </xf>
    <xf numFmtId="0" fontId="16" fillId="0" borderId="0" xfId="0" applyFont="1"/>
    <xf numFmtId="0" fontId="17" fillId="5" borderId="6" xfId="0" applyFont="1" applyFill="1" applyBorder="1" applyAlignment="1">
      <alignment horizontal="center" wrapText="1"/>
    </xf>
    <xf numFmtId="0" fontId="17" fillId="5" borderId="2" xfId="0" applyFont="1" applyFill="1" applyBorder="1" applyAlignment="1">
      <alignment horizontal="center" wrapText="1"/>
    </xf>
    <xf numFmtId="0" fontId="18" fillId="5" borderId="1" xfId="0" applyFont="1" applyFill="1" applyBorder="1" applyAlignment="1">
      <alignment horizontal="center"/>
    </xf>
    <xf numFmtId="0" fontId="17" fillId="5" borderId="5" xfId="0" applyFont="1" applyFill="1" applyBorder="1" applyAlignment="1">
      <alignment horizontal="center"/>
    </xf>
    <xf numFmtId="0" fontId="17" fillId="5" borderId="8" xfId="0" applyFont="1" applyFill="1" applyBorder="1" applyAlignment="1">
      <alignment horizontal="center"/>
    </xf>
    <xf numFmtId="14" fontId="3" fillId="0" borderId="5" xfId="0" applyNumberFormat="1" applyFont="1" applyBorder="1" applyAlignment="1">
      <alignment horizontal="center"/>
    </xf>
    <xf numFmtId="14" fontId="3" fillId="0" borderId="8" xfId="0" applyNumberFormat="1" applyFont="1" applyBorder="1" applyAlignment="1">
      <alignment horizontal="center"/>
    </xf>
    <xf numFmtId="4" fontId="3" fillId="0" borderId="8" xfId="0" applyNumberFormat="1" applyFont="1" applyBorder="1" applyAlignment="1">
      <alignment horizontal="center"/>
    </xf>
    <xf numFmtId="14" fontId="3" fillId="6" borderId="5" xfId="0" applyNumberFormat="1" applyFont="1" applyFill="1" applyBorder="1" applyAlignment="1">
      <alignment horizontal="center"/>
    </xf>
    <xf numFmtId="14" fontId="3" fillId="6" borderId="8" xfId="0" applyNumberFormat="1" applyFont="1" applyFill="1" applyBorder="1" applyAlignment="1">
      <alignment horizontal="center"/>
    </xf>
    <xf numFmtId="4" fontId="3" fillId="6" borderId="8" xfId="0" applyNumberFormat="1" applyFont="1" applyFill="1" applyBorder="1" applyAlignment="1">
      <alignment horizontal="center"/>
    </xf>
    <xf numFmtId="0" fontId="3" fillId="6" borderId="8" xfId="0" applyFont="1" applyFill="1" applyBorder="1" applyAlignment="1">
      <alignment horizontal="center"/>
    </xf>
    <xf numFmtId="0" fontId="3" fillId="7" borderId="0" xfId="0" applyFont="1" applyFill="1" applyBorder="1"/>
    <xf numFmtId="0" fontId="0" fillId="7" borderId="0" xfId="0" applyFont="1" applyFill="1"/>
    <xf numFmtId="0" fontId="0" fillId="0" borderId="10" xfId="0" applyFont="1" applyBorder="1"/>
    <xf numFmtId="0" fontId="3" fillId="0" borderId="3" xfId="0" applyFont="1" applyBorder="1"/>
    <xf numFmtId="0" fontId="3" fillId="0" borderId="0" xfId="0" applyFont="1" applyBorder="1"/>
    <xf numFmtId="0" fontId="0" fillId="0" borderId="0" xfId="0" applyFont="1" applyBorder="1"/>
    <xf numFmtId="10" fontId="3" fillId="0" borderId="0" xfId="2" applyNumberFormat="1" applyFont="1" applyBorder="1" applyAlignment="1">
      <alignment horizontal="center"/>
    </xf>
    <xf numFmtId="4" fontId="3" fillId="3" borderId="2" xfId="0" quotePrefix="1" applyNumberFormat="1" applyFont="1" applyFill="1" applyBorder="1" applyAlignment="1"/>
    <xf numFmtId="4" fontId="3" fillId="3" borderId="6" xfId="0" quotePrefix="1" applyNumberFormat="1" applyFont="1" applyFill="1" applyBorder="1" applyAlignment="1">
      <alignment horizontal="center"/>
    </xf>
    <xf numFmtId="0" fontId="3" fillId="0" borderId="2" xfId="0" applyFont="1" applyBorder="1"/>
    <xf numFmtId="0" fontId="3" fillId="0" borderId="6" xfId="0" applyFont="1" applyBorder="1"/>
    <xf numFmtId="3" fontId="3" fillId="0" borderId="6" xfId="0" applyNumberFormat="1" applyFont="1" applyBorder="1" applyAlignment="1">
      <alignment horizontal="center"/>
    </xf>
    <xf numFmtId="4" fontId="3" fillId="3" borderId="4" xfId="0" quotePrefix="1" applyNumberFormat="1" applyFont="1" applyFill="1" applyBorder="1" applyAlignment="1"/>
    <xf numFmtId="4" fontId="3" fillId="3" borderId="6" xfId="0" quotePrefix="1" applyNumberFormat="1" applyFont="1" applyFill="1" applyBorder="1" applyAlignment="1"/>
    <xf numFmtId="0" fontId="19" fillId="0" borderId="0" xfId="0" applyFont="1"/>
    <xf numFmtId="0" fontId="5" fillId="0" borderId="0" xfId="0" applyFont="1" applyAlignment="1">
      <alignment vertical="center"/>
    </xf>
    <xf numFmtId="0" fontId="9" fillId="2" borderId="1" xfId="0" applyFont="1" applyFill="1" applyBorder="1" applyAlignment="1">
      <alignment horizontal="center" wrapText="1"/>
    </xf>
    <xf numFmtId="14" fontId="3" fillId="3" borderId="1" xfId="0" quotePrefix="1" applyNumberFormat="1" applyFont="1" applyFill="1" applyBorder="1" applyAlignment="1">
      <alignment horizontal="center"/>
    </xf>
    <xf numFmtId="14" fontId="3" fillId="0" borderId="1" xfId="0" quotePrefix="1" applyNumberFormat="1" applyFont="1" applyBorder="1" applyAlignment="1">
      <alignment horizontal="center"/>
    </xf>
    <xf numFmtId="0" fontId="9" fillId="0" borderId="0" xfId="0" applyFont="1" applyFill="1" applyBorder="1" applyAlignment="1">
      <alignment horizontal="center" wrapText="1"/>
    </xf>
    <xf numFmtId="0" fontId="11" fillId="0" borderId="0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14" fontId="3" fillId="0" borderId="0" xfId="0" applyNumberFormat="1" applyFont="1" applyFill="1" applyBorder="1" applyAlignment="1">
      <alignment horizontal="center"/>
    </xf>
    <xf numFmtId="3" fontId="3" fillId="0" borderId="0" xfId="0" applyNumberFormat="1" applyFont="1" applyFill="1" applyBorder="1" applyAlignment="1">
      <alignment horizontal="center"/>
    </xf>
    <xf numFmtId="14" fontId="3" fillId="0" borderId="8" xfId="0" quotePrefix="1" applyNumberFormat="1" applyFont="1" applyBorder="1" applyAlignment="1">
      <alignment horizontal="center"/>
    </xf>
    <xf numFmtId="0" fontId="3" fillId="6" borderId="8" xfId="0" quotePrefix="1" applyFont="1" applyFill="1" applyBorder="1" applyAlignment="1">
      <alignment horizontal="center"/>
    </xf>
    <xf numFmtId="3" fontId="3" fillId="3" borderId="1" xfId="0" quotePrefix="1" applyNumberFormat="1" applyFont="1" applyFill="1" applyBorder="1" applyAlignment="1">
      <alignment horizontal="right"/>
    </xf>
    <xf numFmtId="3" fontId="21" fillId="0" borderId="1" xfId="0" applyNumberFormat="1" applyFont="1" applyBorder="1" applyAlignment="1">
      <alignment horizontal="right"/>
    </xf>
    <xf numFmtId="3" fontId="21" fillId="0" borderId="9" xfId="0" applyNumberFormat="1" applyFont="1" applyBorder="1"/>
    <xf numFmtId="166" fontId="3" fillId="3" borderId="4" xfId="2" quotePrefix="1" applyNumberFormat="1" applyFont="1" applyFill="1" applyBorder="1" applyAlignment="1"/>
    <xf numFmtId="166" fontId="3" fillId="3" borderId="1" xfId="2" quotePrefix="1" applyNumberFormat="1" applyFont="1" applyFill="1" applyBorder="1" applyAlignment="1"/>
    <xf numFmtId="0" fontId="3" fillId="3" borderId="1" xfId="0" quotePrefix="1" applyNumberFormat="1" applyFont="1" applyFill="1" applyBorder="1" applyAlignment="1">
      <alignment horizontal="center"/>
    </xf>
    <xf numFmtId="0" fontId="0" fillId="0" borderId="0" xfId="0" applyFont="1"/>
    <xf numFmtId="14" fontId="3" fillId="8" borderId="1" xfId="0" applyNumberFormat="1" applyFont="1" applyFill="1" applyBorder="1" applyAlignment="1">
      <alignment horizontal="center"/>
    </xf>
    <xf numFmtId="0" fontId="8" fillId="8" borderId="0" xfId="0" applyFont="1" applyFill="1"/>
    <xf numFmtId="0" fontId="3" fillId="8" borderId="1" xfId="0" quotePrefix="1" applyNumberFormat="1" applyFont="1" applyFill="1" applyBorder="1" applyAlignment="1">
      <alignment horizontal="center"/>
    </xf>
    <xf numFmtId="14" fontId="3" fillId="8" borderId="0" xfId="0" applyNumberFormat="1" applyFont="1" applyFill="1" applyBorder="1" applyAlignment="1">
      <alignment horizontal="center"/>
    </xf>
    <xf numFmtId="0" fontId="6" fillId="8" borderId="0" xfId="0" applyFont="1" applyFill="1"/>
    <xf numFmtId="0" fontId="16" fillId="8" borderId="0" xfId="0" applyFont="1" applyFill="1"/>
    <xf numFmtId="0" fontId="0" fillId="8" borderId="0" xfId="0" applyFill="1"/>
    <xf numFmtId="167" fontId="0" fillId="0" borderId="0" xfId="1" applyNumberFormat="1" applyFont="1"/>
    <xf numFmtId="14" fontId="3" fillId="0" borderId="1" xfId="0" applyNumberFormat="1" applyFont="1" applyFill="1" applyBorder="1" applyAlignment="1">
      <alignment horizontal="center"/>
    </xf>
    <xf numFmtId="0" fontId="3" fillId="0" borderId="1" xfId="0" quotePrefix="1" applyNumberFormat="1" applyFont="1" applyFill="1" applyBorder="1" applyAlignment="1">
      <alignment horizontal="center"/>
    </xf>
    <xf numFmtId="14" fontId="3" fillId="3" borderId="5" xfId="0" applyNumberFormat="1" applyFont="1" applyFill="1" applyBorder="1" applyAlignment="1">
      <alignment horizontal="center"/>
    </xf>
    <xf numFmtId="14" fontId="3" fillId="3" borderId="8" xfId="0" applyNumberFormat="1" applyFont="1" applyFill="1" applyBorder="1" applyAlignment="1">
      <alignment horizontal="center"/>
    </xf>
    <xf numFmtId="14" fontId="3" fillId="3" borderId="8" xfId="0" quotePrefix="1" applyNumberFormat="1" applyFont="1" applyFill="1" applyBorder="1" applyAlignment="1">
      <alignment horizontal="center"/>
    </xf>
    <xf numFmtId="164" fontId="0" fillId="0" borderId="0" xfId="1" applyFont="1"/>
    <xf numFmtId="0" fontId="9" fillId="2" borderId="1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9" fillId="2" borderId="4" xfId="0" applyFont="1" applyFill="1" applyBorder="1" applyAlignment="1">
      <alignment horizontal="center"/>
    </xf>
    <xf numFmtId="14" fontId="3" fillId="0" borderId="2" xfId="0" applyNumberFormat="1" applyFont="1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17" fillId="5" borderId="2" xfId="0" applyFont="1" applyFill="1" applyBorder="1" applyAlignment="1">
      <alignment horizontal="center"/>
    </xf>
    <xf numFmtId="0" fontId="17" fillId="5" borderId="7" xfId="0" applyFont="1" applyFill="1" applyBorder="1" applyAlignment="1">
      <alignment horizontal="center"/>
    </xf>
    <xf numFmtId="0" fontId="3" fillId="7" borderId="0" xfId="0" applyFont="1" applyFill="1" applyBorder="1" applyAlignment="1">
      <alignment wrapText="1"/>
    </xf>
    <xf numFmtId="0" fontId="0" fillId="0" borderId="0" xfId="0" applyAlignment="1">
      <alignment wrapText="1"/>
    </xf>
  </cellXfs>
  <cellStyles count="37">
    <cellStyle name="Comma" xfId="1" builtinId="3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Normal" xfId="0" builtinId="0"/>
    <cellStyle name="Percent" xfId="2" builtinId="5"/>
  </cellStyles>
  <dxfs count="0"/>
  <tableStyles count="0" defaultTableStyle="TableStyleMedium9" defaultPivotStyle="PivotStyleLight16"/>
  <colors>
    <mruColors>
      <color rgb="FFFFFF99"/>
      <color rgb="FFFFCC66"/>
      <color rgb="FF99CCFF"/>
      <color rgb="FF6699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Larissa-Design">
  <a:themeElements>
    <a:clrScheme name="Homburger 01">
      <a:dk1>
        <a:sysClr val="windowText" lastClr="000000"/>
      </a:dk1>
      <a:lt1>
        <a:sysClr val="window" lastClr="FFFFFF"/>
      </a:lt1>
      <a:dk2>
        <a:srgbClr val="8BC4AB"/>
      </a:dk2>
      <a:lt2>
        <a:srgbClr val="EDF7F2"/>
      </a:lt2>
      <a:accent1>
        <a:srgbClr val="8BC4AB"/>
      </a:accent1>
      <a:accent2>
        <a:srgbClr val="C4D46C"/>
      </a:accent2>
      <a:accent3>
        <a:srgbClr val="EBBE6D"/>
      </a:accent3>
      <a:accent4>
        <a:srgbClr val="E088A9"/>
      </a:accent4>
      <a:accent5>
        <a:srgbClr val="9FA2C9"/>
      </a:accent5>
      <a:accent6>
        <a:srgbClr val="6BBCD5"/>
      </a:accent6>
      <a:hlink>
        <a:srgbClr val="8BC4AB"/>
      </a:hlink>
      <a:folHlink>
        <a:srgbClr val="82847D"/>
      </a:folHlink>
    </a:clrScheme>
    <a:fontScheme name="Homburger Excel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86"/>
  <sheetViews>
    <sheetView tabSelected="1" zoomScale="85" zoomScaleNormal="85" zoomScalePageLayoutView="125" workbookViewId="0">
      <selection activeCell="C127" sqref="C127"/>
    </sheetView>
  </sheetViews>
  <sheetFormatPr defaultColWidth="7.75" defaultRowHeight="14.25" x14ac:dyDescent="0.2"/>
  <cols>
    <col min="1" max="1" width="21.625" customWidth="1"/>
    <col min="2" max="2" width="19.125" customWidth="1"/>
    <col min="3" max="3" width="25.25" customWidth="1"/>
    <col min="4" max="4" width="26.25" customWidth="1"/>
    <col min="5" max="5" width="22.25" customWidth="1"/>
    <col min="6" max="6" width="21.875" customWidth="1"/>
    <col min="7" max="7" width="23" style="8" customWidth="1"/>
    <col min="8" max="8" width="25" customWidth="1"/>
    <col min="9" max="9" width="26" customWidth="1"/>
    <col min="10" max="10" width="20.25" customWidth="1"/>
    <col min="11" max="11" width="26" customWidth="1"/>
    <col min="12" max="12" width="19" customWidth="1"/>
    <col min="255" max="255" width="18.875" customWidth="1"/>
    <col min="256" max="256" width="19.125" customWidth="1"/>
    <col min="257" max="257" width="15" customWidth="1"/>
    <col min="258" max="260" width="25.125" customWidth="1"/>
    <col min="262" max="263" width="8" customWidth="1"/>
    <col min="511" max="511" width="18.875" customWidth="1"/>
    <col min="512" max="512" width="19.125" customWidth="1"/>
    <col min="513" max="513" width="15" customWidth="1"/>
    <col min="514" max="516" width="25.125" customWidth="1"/>
    <col min="518" max="519" width="8" customWidth="1"/>
    <col min="767" max="767" width="18.875" customWidth="1"/>
    <col min="768" max="768" width="19.125" customWidth="1"/>
    <col min="769" max="769" width="15" customWidth="1"/>
    <col min="770" max="772" width="25.125" customWidth="1"/>
    <col min="774" max="775" width="8" customWidth="1"/>
    <col min="1023" max="1023" width="18.875" customWidth="1"/>
    <col min="1024" max="1024" width="19.125" customWidth="1"/>
    <col min="1025" max="1025" width="15" customWidth="1"/>
    <col min="1026" max="1028" width="25.125" customWidth="1"/>
    <col min="1030" max="1031" width="8" customWidth="1"/>
    <col min="1279" max="1279" width="18.875" customWidth="1"/>
    <col min="1280" max="1280" width="19.125" customWidth="1"/>
    <col min="1281" max="1281" width="15" customWidth="1"/>
    <col min="1282" max="1284" width="25.125" customWidth="1"/>
    <col min="1286" max="1287" width="8" customWidth="1"/>
    <col min="1535" max="1535" width="18.875" customWidth="1"/>
    <col min="1536" max="1536" width="19.125" customWidth="1"/>
    <col min="1537" max="1537" width="15" customWidth="1"/>
    <col min="1538" max="1540" width="25.125" customWidth="1"/>
    <col min="1542" max="1543" width="8" customWidth="1"/>
    <col min="1791" max="1791" width="18.875" customWidth="1"/>
    <col min="1792" max="1792" width="19.125" customWidth="1"/>
    <col min="1793" max="1793" width="15" customWidth="1"/>
    <col min="1794" max="1796" width="25.125" customWidth="1"/>
    <col min="1798" max="1799" width="8" customWidth="1"/>
    <col min="2047" max="2047" width="18.875" customWidth="1"/>
    <col min="2048" max="2048" width="19.125" customWidth="1"/>
    <col min="2049" max="2049" width="15" customWidth="1"/>
    <col min="2050" max="2052" width="25.125" customWidth="1"/>
    <col min="2054" max="2055" width="8" customWidth="1"/>
    <col min="2303" max="2303" width="18.875" customWidth="1"/>
    <col min="2304" max="2304" width="19.125" customWidth="1"/>
    <col min="2305" max="2305" width="15" customWidth="1"/>
    <col min="2306" max="2308" width="25.125" customWidth="1"/>
    <col min="2310" max="2311" width="8" customWidth="1"/>
    <col min="2559" max="2559" width="18.875" customWidth="1"/>
    <col min="2560" max="2560" width="19.125" customWidth="1"/>
    <col min="2561" max="2561" width="15" customWidth="1"/>
    <col min="2562" max="2564" width="25.125" customWidth="1"/>
    <col min="2566" max="2567" width="8" customWidth="1"/>
    <col min="2815" max="2815" width="18.875" customWidth="1"/>
    <col min="2816" max="2816" width="19.125" customWidth="1"/>
    <col min="2817" max="2817" width="15" customWidth="1"/>
    <col min="2818" max="2820" width="25.125" customWidth="1"/>
    <col min="2822" max="2823" width="8" customWidth="1"/>
    <col min="3071" max="3071" width="18.875" customWidth="1"/>
    <col min="3072" max="3072" width="19.125" customWidth="1"/>
    <col min="3073" max="3073" width="15" customWidth="1"/>
    <col min="3074" max="3076" width="25.125" customWidth="1"/>
    <col min="3078" max="3079" width="8" customWidth="1"/>
    <col min="3327" max="3327" width="18.875" customWidth="1"/>
    <col min="3328" max="3328" width="19.125" customWidth="1"/>
    <col min="3329" max="3329" width="15" customWidth="1"/>
    <col min="3330" max="3332" width="25.125" customWidth="1"/>
    <col min="3334" max="3335" width="8" customWidth="1"/>
    <col min="3583" max="3583" width="18.875" customWidth="1"/>
    <col min="3584" max="3584" width="19.125" customWidth="1"/>
    <col min="3585" max="3585" width="15" customWidth="1"/>
    <col min="3586" max="3588" width="25.125" customWidth="1"/>
    <col min="3590" max="3591" width="8" customWidth="1"/>
    <col min="3839" max="3839" width="18.875" customWidth="1"/>
    <col min="3840" max="3840" width="19.125" customWidth="1"/>
    <col min="3841" max="3841" width="15" customWidth="1"/>
    <col min="3842" max="3844" width="25.125" customWidth="1"/>
    <col min="3846" max="3847" width="8" customWidth="1"/>
    <col min="4095" max="4095" width="18.875" customWidth="1"/>
    <col min="4096" max="4096" width="19.125" customWidth="1"/>
    <col min="4097" max="4097" width="15" customWidth="1"/>
    <col min="4098" max="4100" width="25.125" customWidth="1"/>
    <col min="4102" max="4103" width="8" customWidth="1"/>
    <col min="4351" max="4351" width="18.875" customWidth="1"/>
    <col min="4352" max="4352" width="19.125" customWidth="1"/>
    <col min="4353" max="4353" width="15" customWidth="1"/>
    <col min="4354" max="4356" width="25.125" customWidth="1"/>
    <col min="4358" max="4359" width="8" customWidth="1"/>
    <col min="4607" max="4607" width="18.875" customWidth="1"/>
    <col min="4608" max="4608" width="19.125" customWidth="1"/>
    <col min="4609" max="4609" width="15" customWidth="1"/>
    <col min="4610" max="4612" width="25.125" customWidth="1"/>
    <col min="4614" max="4615" width="8" customWidth="1"/>
    <col min="4863" max="4863" width="18.875" customWidth="1"/>
    <col min="4864" max="4864" width="19.125" customWidth="1"/>
    <col min="4865" max="4865" width="15" customWidth="1"/>
    <col min="4866" max="4868" width="25.125" customWidth="1"/>
    <col min="4870" max="4871" width="8" customWidth="1"/>
    <col min="5119" max="5119" width="18.875" customWidth="1"/>
    <col min="5120" max="5120" width="19.125" customWidth="1"/>
    <col min="5121" max="5121" width="15" customWidth="1"/>
    <col min="5122" max="5124" width="25.125" customWidth="1"/>
    <col min="5126" max="5127" width="8" customWidth="1"/>
    <col min="5375" max="5375" width="18.875" customWidth="1"/>
    <col min="5376" max="5376" width="19.125" customWidth="1"/>
    <col min="5377" max="5377" width="15" customWidth="1"/>
    <col min="5378" max="5380" width="25.125" customWidth="1"/>
    <col min="5382" max="5383" width="8" customWidth="1"/>
    <col min="5631" max="5631" width="18.875" customWidth="1"/>
    <col min="5632" max="5632" width="19.125" customWidth="1"/>
    <col min="5633" max="5633" width="15" customWidth="1"/>
    <col min="5634" max="5636" width="25.125" customWidth="1"/>
    <col min="5638" max="5639" width="8" customWidth="1"/>
    <col min="5887" max="5887" width="18.875" customWidth="1"/>
    <col min="5888" max="5888" width="19.125" customWidth="1"/>
    <col min="5889" max="5889" width="15" customWidth="1"/>
    <col min="5890" max="5892" width="25.125" customWidth="1"/>
    <col min="5894" max="5895" width="8" customWidth="1"/>
    <col min="6143" max="6143" width="18.875" customWidth="1"/>
    <col min="6144" max="6144" width="19.125" customWidth="1"/>
    <col min="6145" max="6145" width="15" customWidth="1"/>
    <col min="6146" max="6148" width="25.125" customWidth="1"/>
    <col min="6150" max="6151" width="8" customWidth="1"/>
    <col min="6399" max="6399" width="18.875" customWidth="1"/>
    <col min="6400" max="6400" width="19.125" customWidth="1"/>
    <col min="6401" max="6401" width="15" customWidth="1"/>
    <col min="6402" max="6404" width="25.125" customWidth="1"/>
    <col min="6406" max="6407" width="8" customWidth="1"/>
    <col min="6655" max="6655" width="18.875" customWidth="1"/>
    <col min="6656" max="6656" width="19.125" customWidth="1"/>
    <col min="6657" max="6657" width="15" customWidth="1"/>
    <col min="6658" max="6660" width="25.125" customWidth="1"/>
    <col min="6662" max="6663" width="8" customWidth="1"/>
    <col min="6911" max="6911" width="18.875" customWidth="1"/>
    <col min="6912" max="6912" width="19.125" customWidth="1"/>
    <col min="6913" max="6913" width="15" customWidth="1"/>
    <col min="6914" max="6916" width="25.125" customWidth="1"/>
    <col min="6918" max="6919" width="8" customWidth="1"/>
    <col min="7167" max="7167" width="18.875" customWidth="1"/>
    <col min="7168" max="7168" width="19.125" customWidth="1"/>
    <col min="7169" max="7169" width="15" customWidth="1"/>
    <col min="7170" max="7172" width="25.125" customWidth="1"/>
    <col min="7174" max="7175" width="8" customWidth="1"/>
    <col min="7423" max="7423" width="18.875" customWidth="1"/>
    <col min="7424" max="7424" width="19.125" customWidth="1"/>
    <col min="7425" max="7425" width="15" customWidth="1"/>
    <col min="7426" max="7428" width="25.125" customWidth="1"/>
    <col min="7430" max="7431" width="8" customWidth="1"/>
    <col min="7679" max="7679" width="18.875" customWidth="1"/>
    <col min="7680" max="7680" width="19.125" customWidth="1"/>
    <col min="7681" max="7681" width="15" customWidth="1"/>
    <col min="7682" max="7684" width="25.125" customWidth="1"/>
    <col min="7686" max="7687" width="8" customWidth="1"/>
    <col min="7935" max="7935" width="18.875" customWidth="1"/>
    <col min="7936" max="7936" width="19.125" customWidth="1"/>
    <col min="7937" max="7937" width="15" customWidth="1"/>
    <col min="7938" max="7940" width="25.125" customWidth="1"/>
    <col min="7942" max="7943" width="8" customWidth="1"/>
    <col min="8191" max="8191" width="18.875" customWidth="1"/>
    <col min="8192" max="8192" width="19.125" customWidth="1"/>
    <col min="8193" max="8193" width="15" customWidth="1"/>
    <col min="8194" max="8196" width="25.125" customWidth="1"/>
    <col min="8198" max="8199" width="8" customWidth="1"/>
    <col min="8447" max="8447" width="18.875" customWidth="1"/>
    <col min="8448" max="8448" width="19.125" customWidth="1"/>
    <col min="8449" max="8449" width="15" customWidth="1"/>
    <col min="8450" max="8452" width="25.125" customWidth="1"/>
    <col min="8454" max="8455" width="8" customWidth="1"/>
    <col min="8703" max="8703" width="18.875" customWidth="1"/>
    <col min="8704" max="8704" width="19.125" customWidth="1"/>
    <col min="8705" max="8705" width="15" customWidth="1"/>
    <col min="8706" max="8708" width="25.125" customWidth="1"/>
    <col min="8710" max="8711" width="8" customWidth="1"/>
    <col min="8959" max="8959" width="18.875" customWidth="1"/>
    <col min="8960" max="8960" width="19.125" customWidth="1"/>
    <col min="8961" max="8961" width="15" customWidth="1"/>
    <col min="8962" max="8964" width="25.125" customWidth="1"/>
    <col min="8966" max="8967" width="8" customWidth="1"/>
    <col min="9215" max="9215" width="18.875" customWidth="1"/>
    <col min="9216" max="9216" width="19.125" customWidth="1"/>
    <col min="9217" max="9217" width="15" customWidth="1"/>
    <col min="9218" max="9220" width="25.125" customWidth="1"/>
    <col min="9222" max="9223" width="8" customWidth="1"/>
    <col min="9471" max="9471" width="18.875" customWidth="1"/>
    <col min="9472" max="9472" width="19.125" customWidth="1"/>
    <col min="9473" max="9473" width="15" customWidth="1"/>
    <col min="9474" max="9476" width="25.125" customWidth="1"/>
    <col min="9478" max="9479" width="8" customWidth="1"/>
    <col min="9727" max="9727" width="18.875" customWidth="1"/>
    <col min="9728" max="9728" width="19.125" customWidth="1"/>
    <col min="9729" max="9729" width="15" customWidth="1"/>
    <col min="9730" max="9732" width="25.125" customWidth="1"/>
    <col min="9734" max="9735" width="8" customWidth="1"/>
    <col min="9983" max="9983" width="18.875" customWidth="1"/>
    <col min="9984" max="9984" width="19.125" customWidth="1"/>
    <col min="9985" max="9985" width="15" customWidth="1"/>
    <col min="9986" max="9988" width="25.125" customWidth="1"/>
    <col min="9990" max="9991" width="8" customWidth="1"/>
    <col min="10239" max="10239" width="18.875" customWidth="1"/>
    <col min="10240" max="10240" width="19.125" customWidth="1"/>
    <col min="10241" max="10241" width="15" customWidth="1"/>
    <col min="10242" max="10244" width="25.125" customWidth="1"/>
    <col min="10246" max="10247" width="8" customWidth="1"/>
    <col min="10495" max="10495" width="18.875" customWidth="1"/>
    <col min="10496" max="10496" width="19.125" customWidth="1"/>
    <col min="10497" max="10497" width="15" customWidth="1"/>
    <col min="10498" max="10500" width="25.125" customWidth="1"/>
    <col min="10502" max="10503" width="8" customWidth="1"/>
    <col min="10751" max="10751" width="18.875" customWidth="1"/>
    <col min="10752" max="10752" width="19.125" customWidth="1"/>
    <col min="10753" max="10753" width="15" customWidth="1"/>
    <col min="10754" max="10756" width="25.125" customWidth="1"/>
    <col min="10758" max="10759" width="8" customWidth="1"/>
    <col min="11007" max="11007" width="18.875" customWidth="1"/>
    <col min="11008" max="11008" width="19.125" customWidth="1"/>
    <col min="11009" max="11009" width="15" customWidth="1"/>
    <col min="11010" max="11012" width="25.125" customWidth="1"/>
    <col min="11014" max="11015" width="8" customWidth="1"/>
    <col min="11263" max="11263" width="18.875" customWidth="1"/>
    <col min="11264" max="11264" width="19.125" customWidth="1"/>
    <col min="11265" max="11265" width="15" customWidth="1"/>
    <col min="11266" max="11268" width="25.125" customWidth="1"/>
    <col min="11270" max="11271" width="8" customWidth="1"/>
    <col min="11519" max="11519" width="18.875" customWidth="1"/>
    <col min="11520" max="11520" width="19.125" customWidth="1"/>
    <col min="11521" max="11521" width="15" customWidth="1"/>
    <col min="11522" max="11524" width="25.125" customWidth="1"/>
    <col min="11526" max="11527" width="8" customWidth="1"/>
    <col min="11775" max="11775" width="18.875" customWidth="1"/>
    <col min="11776" max="11776" width="19.125" customWidth="1"/>
    <col min="11777" max="11777" width="15" customWidth="1"/>
    <col min="11778" max="11780" width="25.125" customWidth="1"/>
    <col min="11782" max="11783" width="8" customWidth="1"/>
    <col min="12031" max="12031" width="18.875" customWidth="1"/>
    <col min="12032" max="12032" width="19.125" customWidth="1"/>
    <col min="12033" max="12033" width="15" customWidth="1"/>
    <col min="12034" max="12036" width="25.125" customWidth="1"/>
    <col min="12038" max="12039" width="8" customWidth="1"/>
    <col min="12287" max="12287" width="18.875" customWidth="1"/>
    <col min="12288" max="12288" width="19.125" customWidth="1"/>
    <col min="12289" max="12289" width="15" customWidth="1"/>
    <col min="12290" max="12292" width="25.125" customWidth="1"/>
    <col min="12294" max="12295" width="8" customWidth="1"/>
    <col min="12543" max="12543" width="18.875" customWidth="1"/>
    <col min="12544" max="12544" width="19.125" customWidth="1"/>
    <col min="12545" max="12545" width="15" customWidth="1"/>
    <col min="12546" max="12548" width="25.125" customWidth="1"/>
    <col min="12550" max="12551" width="8" customWidth="1"/>
    <col min="12799" max="12799" width="18.875" customWidth="1"/>
    <col min="12800" max="12800" width="19.125" customWidth="1"/>
    <col min="12801" max="12801" width="15" customWidth="1"/>
    <col min="12802" max="12804" width="25.125" customWidth="1"/>
    <col min="12806" max="12807" width="8" customWidth="1"/>
    <col min="13055" max="13055" width="18.875" customWidth="1"/>
    <col min="13056" max="13056" width="19.125" customWidth="1"/>
    <col min="13057" max="13057" width="15" customWidth="1"/>
    <col min="13058" max="13060" width="25.125" customWidth="1"/>
    <col min="13062" max="13063" width="8" customWidth="1"/>
    <col min="13311" max="13311" width="18.875" customWidth="1"/>
    <col min="13312" max="13312" width="19.125" customWidth="1"/>
    <col min="13313" max="13313" width="15" customWidth="1"/>
    <col min="13314" max="13316" width="25.125" customWidth="1"/>
    <col min="13318" max="13319" width="8" customWidth="1"/>
    <col min="13567" max="13567" width="18.875" customWidth="1"/>
    <col min="13568" max="13568" width="19.125" customWidth="1"/>
    <col min="13569" max="13569" width="15" customWidth="1"/>
    <col min="13570" max="13572" width="25.125" customWidth="1"/>
    <col min="13574" max="13575" width="8" customWidth="1"/>
    <col min="13823" max="13823" width="18.875" customWidth="1"/>
    <col min="13824" max="13824" width="19.125" customWidth="1"/>
    <col min="13825" max="13825" width="15" customWidth="1"/>
    <col min="13826" max="13828" width="25.125" customWidth="1"/>
    <col min="13830" max="13831" width="8" customWidth="1"/>
    <col min="14079" max="14079" width="18.875" customWidth="1"/>
    <col min="14080" max="14080" width="19.125" customWidth="1"/>
    <col min="14081" max="14081" width="15" customWidth="1"/>
    <col min="14082" max="14084" width="25.125" customWidth="1"/>
    <col min="14086" max="14087" width="8" customWidth="1"/>
    <col min="14335" max="14335" width="18.875" customWidth="1"/>
    <col min="14336" max="14336" width="19.125" customWidth="1"/>
    <col min="14337" max="14337" width="15" customWidth="1"/>
    <col min="14338" max="14340" width="25.125" customWidth="1"/>
    <col min="14342" max="14343" width="8" customWidth="1"/>
    <col min="14591" max="14591" width="18.875" customWidth="1"/>
    <col min="14592" max="14592" width="19.125" customWidth="1"/>
    <col min="14593" max="14593" width="15" customWidth="1"/>
    <col min="14594" max="14596" width="25.125" customWidth="1"/>
    <col min="14598" max="14599" width="8" customWidth="1"/>
    <col min="14847" max="14847" width="18.875" customWidth="1"/>
    <col min="14848" max="14848" width="19.125" customWidth="1"/>
    <col min="14849" max="14849" width="15" customWidth="1"/>
    <col min="14850" max="14852" width="25.125" customWidth="1"/>
    <col min="14854" max="14855" width="8" customWidth="1"/>
    <col min="15103" max="15103" width="18.875" customWidth="1"/>
    <col min="15104" max="15104" width="19.125" customWidth="1"/>
    <col min="15105" max="15105" width="15" customWidth="1"/>
    <col min="15106" max="15108" width="25.125" customWidth="1"/>
    <col min="15110" max="15111" width="8" customWidth="1"/>
    <col min="15359" max="15359" width="18.875" customWidth="1"/>
    <col min="15360" max="15360" width="19.125" customWidth="1"/>
    <col min="15361" max="15361" width="15" customWidth="1"/>
    <col min="15362" max="15364" width="25.125" customWidth="1"/>
    <col min="15366" max="15367" width="8" customWidth="1"/>
    <col min="15615" max="15615" width="18.875" customWidth="1"/>
    <col min="15616" max="15616" width="19.125" customWidth="1"/>
    <col min="15617" max="15617" width="15" customWidth="1"/>
    <col min="15618" max="15620" width="25.125" customWidth="1"/>
    <col min="15622" max="15623" width="8" customWidth="1"/>
    <col min="15871" max="15871" width="18.875" customWidth="1"/>
    <col min="15872" max="15872" width="19.125" customWidth="1"/>
    <col min="15873" max="15873" width="15" customWidth="1"/>
    <col min="15874" max="15876" width="25.125" customWidth="1"/>
    <col min="15878" max="15879" width="8" customWidth="1"/>
    <col min="16127" max="16127" width="18.875" customWidth="1"/>
    <col min="16128" max="16128" width="19.125" customWidth="1"/>
    <col min="16129" max="16129" width="15" customWidth="1"/>
    <col min="16130" max="16132" width="25.125" customWidth="1"/>
    <col min="16134" max="16135" width="8" customWidth="1"/>
  </cols>
  <sheetData>
    <row r="1" spans="1:15" ht="26.25" x14ac:dyDescent="0.2">
      <c r="A1" s="28" t="s">
        <v>28</v>
      </c>
      <c r="B1" s="7"/>
      <c r="C1" s="7"/>
      <c r="D1" s="7"/>
    </row>
    <row r="2" spans="1:15" ht="33" customHeight="1" x14ac:dyDescent="0.2">
      <c r="A2" s="28" t="s">
        <v>29</v>
      </c>
      <c r="B2" s="29"/>
      <c r="C2" s="29"/>
      <c r="D2" s="29"/>
      <c r="E2" s="7"/>
    </row>
    <row r="3" spans="1:15" ht="15" x14ac:dyDescent="0.25">
      <c r="A3" s="13"/>
      <c r="B3" s="13"/>
      <c r="C3" s="13"/>
      <c r="D3" s="13"/>
      <c r="E3" s="13"/>
      <c r="F3" s="9"/>
      <c r="G3"/>
    </row>
    <row r="4" spans="1:15" ht="15" x14ac:dyDescent="0.25">
      <c r="A4" s="12"/>
      <c r="B4" s="12"/>
      <c r="C4" s="13"/>
      <c r="D4" s="13"/>
      <c r="E4" s="9"/>
      <c r="F4" s="9"/>
      <c r="G4"/>
    </row>
    <row r="5" spans="1:15" s="6" customFormat="1" ht="32.25" x14ac:dyDescent="0.25">
      <c r="A5" s="89" t="s">
        <v>2</v>
      </c>
      <c r="B5" s="89"/>
      <c r="C5" s="58" t="s">
        <v>32</v>
      </c>
      <c r="D5" s="58"/>
      <c r="E5" s="58"/>
      <c r="F5" s="58"/>
      <c r="G5" s="18"/>
      <c r="H5" s="61"/>
      <c r="I5" s="61"/>
      <c r="J5" s="61"/>
      <c r="K5" s="61"/>
      <c r="L5" s="62"/>
      <c r="M5" s="9"/>
      <c r="N5"/>
      <c r="O5" s="9"/>
    </row>
    <row r="6" spans="1:15" ht="15" x14ac:dyDescent="0.25">
      <c r="A6" s="19" t="s">
        <v>3</v>
      </c>
      <c r="B6" s="19" t="s">
        <v>4</v>
      </c>
      <c r="C6" s="19" t="s">
        <v>7</v>
      </c>
      <c r="D6" s="19" t="s">
        <v>10</v>
      </c>
      <c r="E6" s="19" t="s">
        <v>13</v>
      </c>
      <c r="F6" s="19" t="s">
        <v>11</v>
      </c>
      <c r="G6" s="19" t="s">
        <v>12</v>
      </c>
      <c r="H6" s="63"/>
      <c r="I6" s="63"/>
      <c r="J6" s="63"/>
      <c r="K6" s="63"/>
      <c r="L6" s="63"/>
      <c r="M6" s="9"/>
      <c r="O6" s="9"/>
    </row>
    <row r="7" spans="1:15" ht="15" x14ac:dyDescent="0.25">
      <c r="A7" s="20">
        <v>41418</v>
      </c>
      <c r="B7" s="20">
        <v>41424</v>
      </c>
      <c r="C7" s="59" t="s">
        <v>5</v>
      </c>
      <c r="D7" s="20"/>
      <c r="E7" s="20"/>
      <c r="F7" s="20"/>
      <c r="G7" s="20"/>
      <c r="H7" s="64"/>
      <c r="I7" s="64"/>
      <c r="J7" s="64"/>
      <c r="K7" s="64"/>
      <c r="L7" s="64"/>
      <c r="M7" s="9"/>
      <c r="O7" s="9"/>
    </row>
    <row r="8" spans="1:15" ht="15" x14ac:dyDescent="0.25">
      <c r="A8" s="2">
        <v>41425</v>
      </c>
      <c r="B8" s="2">
        <v>41431</v>
      </c>
      <c r="C8" s="60" t="s">
        <v>5</v>
      </c>
      <c r="D8" s="2"/>
      <c r="E8" s="2"/>
      <c r="F8" s="2"/>
      <c r="G8" s="2"/>
      <c r="H8" s="64"/>
      <c r="I8" s="64"/>
      <c r="J8" s="64"/>
      <c r="K8" s="64"/>
      <c r="L8" s="64"/>
      <c r="M8" s="9"/>
      <c r="O8" s="9"/>
    </row>
    <row r="9" spans="1:15" ht="15" x14ac:dyDescent="0.25">
      <c r="A9" s="20">
        <v>41432</v>
      </c>
      <c r="B9" s="20">
        <v>41438</v>
      </c>
      <c r="C9" s="59" t="s">
        <v>5</v>
      </c>
      <c r="D9" s="20"/>
      <c r="E9" s="20"/>
      <c r="F9" s="20"/>
      <c r="G9" s="20"/>
      <c r="H9" s="64"/>
      <c r="I9" s="64"/>
      <c r="J9" s="64"/>
      <c r="K9" s="64"/>
      <c r="L9" s="64"/>
      <c r="M9" s="9"/>
      <c r="O9" s="9"/>
    </row>
    <row r="10" spans="1:15" ht="15" x14ac:dyDescent="0.25">
      <c r="A10" s="2">
        <v>41439</v>
      </c>
      <c r="B10" s="2">
        <v>41445</v>
      </c>
      <c r="C10" s="60" t="s">
        <v>5</v>
      </c>
      <c r="D10" s="2"/>
      <c r="E10" s="2"/>
      <c r="F10" s="2"/>
      <c r="G10" s="2"/>
      <c r="H10" s="64"/>
      <c r="I10" s="64"/>
      <c r="J10" s="64"/>
      <c r="K10" s="64"/>
      <c r="L10" s="64"/>
      <c r="M10" s="9"/>
      <c r="O10" s="9"/>
    </row>
    <row r="11" spans="1:15" ht="15" x14ac:dyDescent="0.25">
      <c r="A11" s="20">
        <v>41446</v>
      </c>
      <c r="B11" s="20">
        <v>41452</v>
      </c>
      <c r="C11" s="59" t="s">
        <v>5</v>
      </c>
      <c r="D11" s="20"/>
      <c r="E11" s="20"/>
      <c r="F11" s="20"/>
      <c r="G11" s="20"/>
      <c r="H11" s="64"/>
      <c r="I11" s="64"/>
      <c r="J11" s="64"/>
      <c r="K11" s="64"/>
      <c r="L11" s="64"/>
      <c r="M11" s="9"/>
      <c r="O11" s="9"/>
    </row>
    <row r="12" spans="1:15" ht="15" x14ac:dyDescent="0.25">
      <c r="A12" s="2">
        <v>41453</v>
      </c>
      <c r="B12" s="2">
        <v>41459</v>
      </c>
      <c r="C12" s="60" t="s">
        <v>5</v>
      </c>
      <c r="D12" s="2"/>
      <c r="E12" s="2"/>
      <c r="F12" s="2"/>
      <c r="G12" s="2"/>
      <c r="H12" s="64"/>
      <c r="I12" s="64"/>
      <c r="J12" s="64"/>
      <c r="K12" s="64"/>
      <c r="L12" s="64"/>
      <c r="M12" s="9"/>
      <c r="O12" s="9"/>
    </row>
    <row r="13" spans="1:15" ht="15" x14ac:dyDescent="0.25">
      <c r="A13" s="20">
        <v>41460</v>
      </c>
      <c r="B13" s="20">
        <v>41466</v>
      </c>
      <c r="C13" s="59" t="s">
        <v>5</v>
      </c>
      <c r="D13" s="20"/>
      <c r="E13" s="20"/>
      <c r="F13" s="20"/>
      <c r="G13" s="20"/>
      <c r="H13" s="64"/>
      <c r="I13" s="64"/>
      <c r="J13" s="64"/>
      <c r="K13" s="64"/>
      <c r="L13" s="64"/>
      <c r="M13" s="9"/>
      <c r="O13" s="9"/>
    </row>
    <row r="14" spans="1:15" ht="15" x14ac:dyDescent="0.25">
      <c r="A14" s="2">
        <v>41467</v>
      </c>
      <c r="B14" s="2">
        <v>41473</v>
      </c>
      <c r="C14" s="60" t="s">
        <v>5</v>
      </c>
      <c r="D14" s="2"/>
      <c r="E14" s="2"/>
      <c r="F14" s="2"/>
      <c r="G14" s="2"/>
      <c r="H14" s="64"/>
      <c r="I14" s="64"/>
      <c r="J14" s="64"/>
      <c r="K14" s="64"/>
      <c r="L14" s="64"/>
      <c r="M14" s="9"/>
      <c r="O14" s="9"/>
    </row>
    <row r="15" spans="1:15" ht="15" x14ac:dyDescent="0.25">
      <c r="A15" s="20">
        <v>41474</v>
      </c>
      <c r="B15" s="20">
        <v>41480</v>
      </c>
      <c r="C15" s="59" t="s">
        <v>5</v>
      </c>
      <c r="D15" s="20"/>
      <c r="E15" s="20"/>
      <c r="F15" s="20"/>
      <c r="G15" s="20"/>
      <c r="H15" s="64"/>
      <c r="I15" s="64"/>
      <c r="J15" s="64"/>
      <c r="K15" s="64"/>
      <c r="L15" s="64"/>
      <c r="M15" s="9"/>
      <c r="O15" s="9"/>
    </row>
    <row r="16" spans="1:15" ht="15" x14ac:dyDescent="0.25">
      <c r="A16" s="2">
        <v>41481</v>
      </c>
      <c r="B16" s="2">
        <v>41487</v>
      </c>
      <c r="C16" s="60" t="s">
        <v>5</v>
      </c>
      <c r="D16" s="2"/>
      <c r="E16" s="2"/>
      <c r="F16" s="2"/>
      <c r="G16" s="2"/>
      <c r="H16" s="64"/>
      <c r="I16" s="64"/>
      <c r="J16" s="64"/>
      <c r="K16" s="64"/>
      <c r="L16" s="64"/>
      <c r="M16" s="9"/>
      <c r="O16" s="9"/>
    </row>
    <row r="17" spans="1:15" ht="15" x14ac:dyDescent="0.25">
      <c r="A17" s="20">
        <v>41488</v>
      </c>
      <c r="B17" s="20">
        <v>41494</v>
      </c>
      <c r="C17" s="59" t="s">
        <v>5</v>
      </c>
      <c r="D17" s="20"/>
      <c r="E17" s="20"/>
      <c r="F17" s="20"/>
      <c r="G17" s="20"/>
      <c r="H17" s="64"/>
      <c r="I17" s="64"/>
      <c r="J17" s="64"/>
      <c r="K17" s="64"/>
      <c r="L17" s="64"/>
      <c r="M17" s="9"/>
      <c r="O17" s="9"/>
    </row>
    <row r="18" spans="1:15" ht="15" x14ac:dyDescent="0.25">
      <c r="A18" s="2">
        <v>41495</v>
      </c>
      <c r="B18" s="2">
        <v>41501</v>
      </c>
      <c r="C18" s="60" t="s">
        <v>5</v>
      </c>
      <c r="D18" s="2"/>
      <c r="E18" s="2"/>
      <c r="F18" s="2"/>
      <c r="G18" s="2"/>
      <c r="H18" s="64"/>
      <c r="I18" s="64"/>
      <c r="J18" s="64"/>
      <c r="K18" s="64"/>
      <c r="L18" s="64"/>
      <c r="M18" s="9"/>
      <c r="O18" s="9"/>
    </row>
    <row r="19" spans="1:15" ht="15" x14ac:dyDescent="0.25">
      <c r="A19" s="20">
        <v>41502</v>
      </c>
      <c r="B19" s="20">
        <v>41508</v>
      </c>
      <c r="C19" s="59" t="s">
        <v>5</v>
      </c>
      <c r="D19" s="20"/>
      <c r="E19" s="20"/>
      <c r="F19" s="20"/>
      <c r="G19" s="20"/>
      <c r="H19" s="64"/>
      <c r="I19" s="64"/>
      <c r="J19" s="64"/>
      <c r="K19" s="64"/>
      <c r="L19" s="64"/>
      <c r="M19" s="9"/>
      <c r="O19" s="9"/>
    </row>
    <row r="20" spans="1:15" ht="15" x14ac:dyDescent="0.25">
      <c r="A20" s="2">
        <v>41509</v>
      </c>
      <c r="B20" s="2">
        <v>41515</v>
      </c>
      <c r="C20" s="60" t="s">
        <v>5</v>
      </c>
      <c r="D20" s="2"/>
      <c r="E20" s="2"/>
      <c r="F20" s="2"/>
      <c r="G20" s="2"/>
      <c r="H20" s="64"/>
      <c r="I20" s="64"/>
      <c r="J20" s="64"/>
      <c r="K20" s="64"/>
      <c r="L20" s="64"/>
      <c r="M20" s="9"/>
      <c r="O20" s="9"/>
    </row>
    <row r="21" spans="1:15" ht="15" x14ac:dyDescent="0.25">
      <c r="A21" s="20">
        <f t="shared" ref="A21:B23" si="0">A20+7</f>
        <v>41516</v>
      </c>
      <c r="B21" s="20">
        <f t="shared" si="0"/>
        <v>41522</v>
      </c>
      <c r="C21" s="73" t="s">
        <v>5</v>
      </c>
      <c r="D21" s="20"/>
      <c r="E21" s="20"/>
      <c r="F21" s="20"/>
      <c r="G21" s="20"/>
      <c r="H21" s="64"/>
      <c r="I21" s="64"/>
      <c r="J21" s="64"/>
      <c r="K21" s="64"/>
      <c r="L21" s="64"/>
      <c r="M21" s="9"/>
      <c r="O21" s="9"/>
    </row>
    <row r="22" spans="1:15" ht="15" x14ac:dyDescent="0.25">
      <c r="A22" s="2">
        <f t="shared" si="0"/>
        <v>41523</v>
      </c>
      <c r="B22" s="2">
        <f t="shared" si="0"/>
        <v>41529</v>
      </c>
      <c r="C22" s="60" t="s">
        <v>5</v>
      </c>
      <c r="D22" s="2"/>
      <c r="E22" s="2"/>
      <c r="F22" s="2"/>
      <c r="G22" s="2"/>
      <c r="H22" s="64"/>
      <c r="I22" s="64"/>
      <c r="J22" s="64"/>
      <c r="K22" s="64"/>
      <c r="L22" s="64"/>
      <c r="M22" s="9"/>
      <c r="O22" s="9"/>
    </row>
    <row r="23" spans="1:15" ht="15" x14ac:dyDescent="0.25">
      <c r="A23" s="20">
        <f t="shared" si="0"/>
        <v>41530</v>
      </c>
      <c r="B23" s="20">
        <f t="shared" si="0"/>
        <v>41536</v>
      </c>
      <c r="C23" s="73" t="s">
        <v>5</v>
      </c>
      <c r="D23" s="20"/>
      <c r="E23" s="20"/>
      <c r="F23" s="20"/>
      <c r="G23" s="20"/>
      <c r="H23" s="64"/>
      <c r="I23" s="64"/>
      <c r="J23" s="64"/>
      <c r="K23" s="64"/>
      <c r="L23" s="64"/>
      <c r="M23" s="9"/>
      <c r="O23" s="9"/>
    </row>
    <row r="24" spans="1:15" ht="15" x14ac:dyDescent="0.25">
      <c r="A24" s="2">
        <f t="shared" ref="A24:B26" si="1">A23+7</f>
        <v>41537</v>
      </c>
      <c r="B24" s="2">
        <f t="shared" si="1"/>
        <v>41543</v>
      </c>
      <c r="C24" s="60" t="s">
        <v>5</v>
      </c>
      <c r="D24" s="2"/>
      <c r="E24" s="2"/>
      <c r="F24" s="2"/>
      <c r="G24" s="2"/>
      <c r="H24" s="64"/>
      <c r="I24" s="64"/>
      <c r="J24" s="64"/>
      <c r="K24" s="64"/>
      <c r="L24" s="64"/>
      <c r="M24" s="9"/>
      <c r="O24" s="9"/>
    </row>
    <row r="25" spans="1:15" ht="15" x14ac:dyDescent="0.25">
      <c r="A25" s="20">
        <f t="shared" si="1"/>
        <v>41544</v>
      </c>
      <c r="B25" s="20">
        <f t="shared" si="1"/>
        <v>41550</v>
      </c>
      <c r="C25" s="73" t="s">
        <v>5</v>
      </c>
      <c r="D25" s="20"/>
      <c r="E25" s="20"/>
      <c r="F25" s="20"/>
      <c r="G25" s="20"/>
      <c r="H25" s="64"/>
      <c r="I25" s="64"/>
      <c r="J25" s="64"/>
      <c r="K25" s="64"/>
      <c r="L25" s="64"/>
      <c r="M25" s="9"/>
      <c r="O25" s="9"/>
    </row>
    <row r="26" spans="1:15" ht="15" x14ac:dyDescent="0.25">
      <c r="A26" s="2">
        <f t="shared" si="1"/>
        <v>41551</v>
      </c>
      <c r="B26" s="2">
        <f t="shared" si="1"/>
        <v>41557</v>
      </c>
      <c r="C26" s="60" t="s">
        <v>5</v>
      </c>
      <c r="D26" s="2"/>
      <c r="E26" s="2"/>
      <c r="F26" s="2"/>
      <c r="G26" s="2"/>
      <c r="H26" s="64"/>
      <c r="I26" s="64"/>
      <c r="J26" s="64"/>
      <c r="K26" s="64"/>
      <c r="L26" s="64"/>
      <c r="M26" s="9"/>
      <c r="O26" s="9"/>
    </row>
    <row r="27" spans="1:15" ht="15" x14ac:dyDescent="0.25">
      <c r="A27" s="20">
        <f t="shared" ref="A27:B29" si="2">A26+7</f>
        <v>41558</v>
      </c>
      <c r="B27" s="20">
        <f t="shared" si="2"/>
        <v>41564</v>
      </c>
      <c r="C27" s="73" t="s">
        <v>5</v>
      </c>
      <c r="D27" s="20"/>
      <c r="E27" s="20"/>
      <c r="F27" s="20"/>
      <c r="G27" s="20"/>
      <c r="H27" s="64"/>
      <c r="I27" s="64"/>
      <c r="J27" s="64"/>
      <c r="K27" s="64"/>
      <c r="L27" s="64"/>
      <c r="M27" s="9"/>
      <c r="O27" s="9"/>
    </row>
    <row r="28" spans="1:15" ht="15" x14ac:dyDescent="0.25">
      <c r="A28" s="2">
        <f t="shared" si="2"/>
        <v>41565</v>
      </c>
      <c r="B28" s="2">
        <f t="shared" si="2"/>
        <v>41571</v>
      </c>
      <c r="C28" s="60" t="s">
        <v>5</v>
      </c>
      <c r="D28" s="2"/>
      <c r="E28" s="2"/>
      <c r="F28" s="2"/>
      <c r="G28" s="2"/>
      <c r="H28" s="64"/>
      <c r="I28" s="64"/>
      <c r="J28" s="64"/>
      <c r="K28" s="64"/>
      <c r="L28" s="64"/>
      <c r="M28" s="9"/>
      <c r="O28" s="9"/>
    </row>
    <row r="29" spans="1:15" ht="15" x14ac:dyDescent="0.25">
      <c r="A29" s="20">
        <f t="shared" si="2"/>
        <v>41572</v>
      </c>
      <c r="B29" s="20">
        <f t="shared" si="2"/>
        <v>41578</v>
      </c>
      <c r="C29" s="73" t="s">
        <v>5</v>
      </c>
      <c r="D29" s="20"/>
      <c r="E29" s="20"/>
      <c r="F29" s="20"/>
      <c r="G29" s="20"/>
      <c r="H29" s="64"/>
      <c r="I29" s="64"/>
      <c r="J29" s="64"/>
      <c r="K29" s="64"/>
      <c r="L29" s="64"/>
      <c r="M29" s="9"/>
      <c r="O29" s="9"/>
    </row>
    <row r="30" spans="1:15" ht="15" x14ac:dyDescent="0.25">
      <c r="A30" s="2">
        <f>A29+7</f>
        <v>41579</v>
      </c>
      <c r="B30" s="2">
        <f>B29+7</f>
        <v>41585</v>
      </c>
      <c r="C30" s="60" t="s">
        <v>5</v>
      </c>
      <c r="D30" s="2"/>
      <c r="E30" s="2"/>
      <c r="F30" s="2"/>
      <c r="G30" s="2"/>
      <c r="H30" s="64"/>
      <c r="I30" s="64"/>
      <c r="J30" s="64"/>
      <c r="K30" s="64"/>
      <c r="L30" s="64"/>
      <c r="M30" s="9"/>
      <c r="O30" s="9"/>
    </row>
    <row r="31" spans="1:15" ht="15" x14ac:dyDescent="0.25">
      <c r="A31" s="20">
        <f>A30+7</f>
        <v>41586</v>
      </c>
      <c r="B31" s="20">
        <f>B30+7</f>
        <v>41592</v>
      </c>
      <c r="C31" s="73" t="s">
        <v>5</v>
      </c>
      <c r="D31" s="20"/>
      <c r="E31" s="20"/>
      <c r="F31" s="20"/>
      <c r="G31" s="20"/>
      <c r="H31" s="64"/>
      <c r="I31" s="64"/>
      <c r="J31" s="64"/>
      <c r="K31" s="64"/>
      <c r="L31" s="64"/>
      <c r="M31" s="9"/>
      <c r="O31" s="9"/>
    </row>
    <row r="32" spans="1:15" ht="15" x14ac:dyDescent="0.25">
      <c r="A32" s="75">
        <v>41593</v>
      </c>
      <c r="B32" s="75">
        <v>41599</v>
      </c>
      <c r="C32" s="60" t="s">
        <v>5</v>
      </c>
      <c r="D32" s="75"/>
      <c r="E32" s="75"/>
      <c r="F32" s="75"/>
      <c r="G32" s="75"/>
      <c r="H32" s="64"/>
      <c r="I32" s="64"/>
      <c r="J32" s="64"/>
      <c r="K32" s="64"/>
      <c r="L32" s="64"/>
      <c r="M32" s="9"/>
      <c r="O32" s="9"/>
    </row>
    <row r="33" spans="1:15" ht="15" x14ac:dyDescent="0.25">
      <c r="A33" s="20">
        <f t="shared" ref="A33:B35" si="3">A32+7</f>
        <v>41600</v>
      </c>
      <c r="B33" s="20">
        <f t="shared" si="3"/>
        <v>41606</v>
      </c>
      <c r="C33" s="73" t="s">
        <v>5</v>
      </c>
      <c r="D33" s="20"/>
      <c r="E33" s="20"/>
      <c r="F33" s="20"/>
      <c r="G33" s="20"/>
      <c r="H33" s="64"/>
      <c r="I33" s="64"/>
      <c r="J33" s="64"/>
      <c r="K33" s="64"/>
      <c r="L33" s="64"/>
      <c r="M33" s="9"/>
      <c r="O33" s="9"/>
    </row>
    <row r="34" spans="1:15" ht="15" x14ac:dyDescent="0.25">
      <c r="A34" s="75">
        <f t="shared" si="3"/>
        <v>41607</v>
      </c>
      <c r="B34" s="75">
        <f t="shared" si="3"/>
        <v>41613</v>
      </c>
      <c r="C34" s="60" t="s">
        <v>5</v>
      </c>
      <c r="D34" s="75"/>
      <c r="E34" s="75"/>
      <c r="F34" s="75"/>
      <c r="G34" s="75"/>
      <c r="H34" s="64"/>
      <c r="I34" s="64"/>
      <c r="J34" s="64"/>
      <c r="K34" s="64"/>
      <c r="L34" s="64"/>
      <c r="M34" s="9"/>
      <c r="O34" s="9"/>
    </row>
    <row r="35" spans="1:15" ht="15" x14ac:dyDescent="0.25">
      <c r="A35" s="20">
        <f t="shared" si="3"/>
        <v>41614</v>
      </c>
      <c r="B35" s="20">
        <f t="shared" si="3"/>
        <v>41620</v>
      </c>
      <c r="C35" s="73" t="s">
        <v>5</v>
      </c>
      <c r="D35" s="20"/>
      <c r="E35" s="20"/>
      <c r="F35" s="20"/>
      <c r="G35" s="20"/>
      <c r="H35" s="64"/>
      <c r="I35" s="64"/>
      <c r="J35" s="64"/>
      <c r="K35" s="64"/>
      <c r="L35" s="64"/>
      <c r="M35" s="9"/>
      <c r="O35" s="9"/>
    </row>
    <row r="36" spans="1:15" ht="15" x14ac:dyDescent="0.25">
      <c r="A36" s="75">
        <f t="shared" ref="A36:B38" si="4">A35+7</f>
        <v>41621</v>
      </c>
      <c r="B36" s="75">
        <f t="shared" si="4"/>
        <v>41627</v>
      </c>
      <c r="C36" s="60" t="s">
        <v>5</v>
      </c>
      <c r="D36" s="75"/>
      <c r="E36" s="75"/>
      <c r="F36" s="75"/>
      <c r="G36" s="75"/>
      <c r="H36" s="64"/>
      <c r="I36" s="64"/>
      <c r="J36" s="64"/>
      <c r="K36" s="64"/>
      <c r="L36" s="64"/>
      <c r="M36" s="9"/>
      <c r="O36" s="9"/>
    </row>
    <row r="37" spans="1:15" ht="15" x14ac:dyDescent="0.25">
      <c r="A37" s="20">
        <f t="shared" si="4"/>
        <v>41628</v>
      </c>
      <c r="B37" s="20">
        <f t="shared" si="4"/>
        <v>41634</v>
      </c>
      <c r="C37" s="73" t="s">
        <v>5</v>
      </c>
      <c r="D37" s="20"/>
      <c r="E37" s="20"/>
      <c r="F37" s="20"/>
      <c r="G37" s="20"/>
      <c r="H37" s="64"/>
      <c r="I37" s="64"/>
      <c r="J37" s="64"/>
      <c r="K37" s="64"/>
      <c r="L37" s="64"/>
      <c r="M37" s="9"/>
      <c r="O37" s="9"/>
    </row>
    <row r="38" spans="1:15" ht="15" x14ac:dyDescent="0.25">
      <c r="A38" s="75">
        <f t="shared" si="4"/>
        <v>41635</v>
      </c>
      <c r="B38" s="75">
        <f t="shared" si="4"/>
        <v>41641</v>
      </c>
      <c r="C38" s="60" t="s">
        <v>5</v>
      </c>
      <c r="D38" s="75"/>
      <c r="E38" s="75"/>
      <c r="F38" s="75"/>
      <c r="G38" s="75"/>
      <c r="H38" s="64"/>
      <c r="I38" s="64"/>
      <c r="J38" s="64"/>
      <c r="K38" s="64"/>
      <c r="L38" s="64"/>
      <c r="M38" s="9"/>
      <c r="O38" s="9"/>
    </row>
    <row r="39" spans="1:15" ht="15" x14ac:dyDescent="0.25">
      <c r="A39" s="20">
        <f>A38+7</f>
        <v>41642</v>
      </c>
      <c r="B39" s="20">
        <f>B38+7</f>
        <v>41648</v>
      </c>
      <c r="C39" s="73" t="s">
        <v>5</v>
      </c>
      <c r="D39" s="20"/>
      <c r="E39" s="20"/>
      <c r="F39" s="20"/>
      <c r="G39" s="20"/>
      <c r="H39" s="64"/>
      <c r="I39" s="64"/>
      <c r="J39" s="64"/>
      <c r="K39" s="64"/>
      <c r="L39" s="64"/>
      <c r="M39" s="9"/>
      <c r="O39" s="9"/>
    </row>
    <row r="40" spans="1:15" s="80" customFormat="1" ht="15" x14ac:dyDescent="0.25">
      <c r="A40" s="75">
        <v>41649</v>
      </c>
      <c r="B40" s="75">
        <v>41655</v>
      </c>
      <c r="C40" s="77" t="s">
        <v>5</v>
      </c>
      <c r="D40" s="75"/>
      <c r="E40" s="75"/>
      <c r="F40" s="75"/>
      <c r="G40" s="75"/>
      <c r="H40" s="78"/>
      <c r="I40" s="78"/>
      <c r="J40" s="78"/>
      <c r="K40" s="78"/>
      <c r="L40" s="78"/>
      <c r="M40" s="79"/>
      <c r="O40" s="79"/>
    </row>
    <row r="41" spans="1:15" s="80" customFormat="1" ht="15" x14ac:dyDescent="0.25">
      <c r="A41" s="20">
        <f t="shared" ref="A41:B63" si="5">A40+7</f>
        <v>41656</v>
      </c>
      <c r="B41" s="20">
        <f t="shared" si="5"/>
        <v>41662</v>
      </c>
      <c r="C41" s="73" t="s">
        <v>5</v>
      </c>
      <c r="D41" s="20"/>
      <c r="E41" s="20"/>
      <c r="F41" s="20"/>
      <c r="G41" s="20"/>
      <c r="H41" s="78"/>
      <c r="I41" s="78"/>
      <c r="J41" s="78"/>
      <c r="K41" s="78"/>
      <c r="L41" s="78"/>
      <c r="M41" s="79"/>
      <c r="O41" s="79"/>
    </row>
    <row r="42" spans="1:15" s="80" customFormat="1" ht="15" x14ac:dyDescent="0.25">
      <c r="A42" s="75">
        <f t="shared" si="5"/>
        <v>41663</v>
      </c>
      <c r="B42" s="75">
        <f t="shared" si="5"/>
        <v>41669</v>
      </c>
      <c r="C42" s="77" t="s">
        <v>5</v>
      </c>
      <c r="D42" s="75"/>
      <c r="E42" s="75"/>
      <c r="F42" s="75"/>
      <c r="G42" s="75"/>
      <c r="H42" s="78"/>
      <c r="I42" s="78"/>
      <c r="J42" s="78"/>
      <c r="K42" s="78"/>
      <c r="L42" s="78"/>
      <c r="M42" s="79"/>
      <c r="O42" s="79"/>
    </row>
    <row r="43" spans="1:15" s="80" customFormat="1" ht="15" x14ac:dyDescent="0.25">
      <c r="A43" s="20">
        <f t="shared" si="5"/>
        <v>41670</v>
      </c>
      <c r="B43" s="20">
        <f t="shared" si="5"/>
        <v>41676</v>
      </c>
      <c r="C43" s="73" t="s">
        <v>5</v>
      </c>
      <c r="D43" s="20"/>
      <c r="E43" s="20"/>
      <c r="F43" s="20"/>
      <c r="G43" s="20"/>
      <c r="H43" s="78"/>
      <c r="I43" s="78"/>
      <c r="J43" s="78"/>
      <c r="K43" s="78"/>
      <c r="L43" s="78"/>
      <c r="M43" s="79"/>
      <c r="O43" s="79"/>
    </row>
    <row r="44" spans="1:15" s="80" customFormat="1" ht="15" x14ac:dyDescent="0.25">
      <c r="A44" s="75">
        <f t="shared" ref="A44:A46" si="6">A43+7</f>
        <v>41677</v>
      </c>
      <c r="B44" s="75">
        <f t="shared" ref="B44:B46" si="7">B43+7</f>
        <v>41683</v>
      </c>
      <c r="C44" s="77" t="s">
        <v>5</v>
      </c>
      <c r="D44" s="75"/>
      <c r="E44" s="75"/>
      <c r="F44" s="75"/>
      <c r="G44" s="75"/>
      <c r="H44" s="78"/>
      <c r="I44" s="78"/>
      <c r="J44" s="78"/>
      <c r="K44" s="78"/>
      <c r="L44" s="78"/>
      <c r="M44" s="79"/>
      <c r="O44" s="79"/>
    </row>
    <row r="45" spans="1:15" s="80" customFormat="1" ht="15" x14ac:dyDescent="0.25">
      <c r="A45" s="20">
        <f t="shared" si="5"/>
        <v>41684</v>
      </c>
      <c r="B45" s="20">
        <f t="shared" si="5"/>
        <v>41690</v>
      </c>
      <c r="C45" s="73" t="s">
        <v>5</v>
      </c>
      <c r="D45" s="20"/>
      <c r="E45" s="20"/>
      <c r="F45" s="20"/>
      <c r="G45" s="20"/>
      <c r="H45" s="78"/>
      <c r="I45" s="78"/>
      <c r="J45" s="78"/>
      <c r="K45" s="78"/>
      <c r="L45" s="78"/>
      <c r="M45" s="79"/>
      <c r="O45" s="79"/>
    </row>
    <row r="46" spans="1:15" s="80" customFormat="1" ht="15" x14ac:dyDescent="0.25">
      <c r="A46" s="75">
        <f t="shared" si="6"/>
        <v>41691</v>
      </c>
      <c r="B46" s="75">
        <f t="shared" si="7"/>
        <v>41697</v>
      </c>
      <c r="C46" s="77" t="s">
        <v>5</v>
      </c>
      <c r="D46" s="75"/>
      <c r="E46" s="75"/>
      <c r="F46" s="75"/>
      <c r="G46" s="75"/>
      <c r="H46" s="78"/>
      <c r="I46" s="78"/>
      <c r="J46" s="78"/>
      <c r="K46" s="78"/>
      <c r="L46" s="78"/>
      <c r="M46" s="79"/>
      <c r="O46" s="79"/>
    </row>
    <row r="47" spans="1:15" s="80" customFormat="1" ht="15" x14ac:dyDescent="0.25">
      <c r="A47" s="20">
        <f t="shared" si="5"/>
        <v>41698</v>
      </c>
      <c r="B47" s="20">
        <f t="shared" si="5"/>
        <v>41704</v>
      </c>
      <c r="C47" s="73" t="s">
        <v>5</v>
      </c>
      <c r="D47" s="20"/>
      <c r="E47" s="20"/>
      <c r="F47" s="20"/>
      <c r="G47" s="20"/>
      <c r="H47" s="78"/>
      <c r="I47" s="78"/>
      <c r="J47" s="78"/>
      <c r="K47" s="78"/>
      <c r="L47" s="78"/>
      <c r="M47" s="79"/>
      <c r="O47" s="79"/>
    </row>
    <row r="48" spans="1:15" s="80" customFormat="1" ht="15" x14ac:dyDescent="0.25">
      <c r="A48" s="75">
        <v>41705</v>
      </c>
      <c r="B48" s="75">
        <v>41711</v>
      </c>
      <c r="C48" s="77" t="s">
        <v>5</v>
      </c>
      <c r="D48" s="75"/>
      <c r="E48" s="75"/>
      <c r="F48" s="75"/>
      <c r="G48" s="75"/>
      <c r="H48" s="78"/>
      <c r="I48" s="78"/>
      <c r="J48" s="78"/>
      <c r="K48" s="78"/>
      <c r="L48" s="78"/>
      <c r="M48" s="79"/>
      <c r="O48" s="79"/>
    </row>
    <row r="49" spans="1:15" s="80" customFormat="1" ht="15" x14ac:dyDescent="0.25">
      <c r="A49" s="20">
        <f t="shared" si="5"/>
        <v>41712</v>
      </c>
      <c r="B49" s="20">
        <f t="shared" si="5"/>
        <v>41718</v>
      </c>
      <c r="C49" s="73" t="s">
        <v>5</v>
      </c>
      <c r="D49" s="20"/>
      <c r="E49" s="20"/>
      <c r="F49" s="20"/>
      <c r="G49" s="20"/>
      <c r="H49" s="78"/>
      <c r="I49" s="78"/>
      <c r="J49" s="78"/>
      <c r="K49" s="78"/>
      <c r="L49" s="78"/>
      <c r="M49" s="79"/>
      <c r="O49" s="79"/>
    </row>
    <row r="50" spans="1:15" s="80" customFormat="1" ht="15" x14ac:dyDescent="0.25">
      <c r="A50" s="75">
        <f>+A49+7</f>
        <v>41719</v>
      </c>
      <c r="B50" s="75">
        <f t="shared" si="5"/>
        <v>41725</v>
      </c>
      <c r="C50" s="77" t="s">
        <v>5</v>
      </c>
      <c r="D50" s="75"/>
      <c r="E50" s="75"/>
      <c r="F50" s="75"/>
      <c r="G50" s="75"/>
      <c r="H50" s="78"/>
      <c r="I50" s="78"/>
      <c r="J50" s="78"/>
      <c r="K50" s="78"/>
      <c r="L50" s="78"/>
      <c r="M50" s="79"/>
      <c r="O50" s="79"/>
    </row>
    <row r="51" spans="1:15" s="80" customFormat="1" ht="15" x14ac:dyDescent="0.25">
      <c r="A51" s="20">
        <f>A50+7</f>
        <v>41726</v>
      </c>
      <c r="B51" s="20">
        <f t="shared" si="5"/>
        <v>41732</v>
      </c>
      <c r="C51" s="73" t="s">
        <v>5</v>
      </c>
      <c r="D51" s="20"/>
      <c r="E51" s="20"/>
      <c r="F51" s="20"/>
      <c r="G51" s="20"/>
      <c r="H51" s="78"/>
      <c r="I51" s="78"/>
      <c r="J51" s="78"/>
      <c r="K51" s="78"/>
      <c r="L51" s="78"/>
      <c r="M51" s="79"/>
      <c r="O51" s="79"/>
    </row>
    <row r="52" spans="1:15" s="80" customFormat="1" ht="15" x14ac:dyDescent="0.25">
      <c r="A52" s="75">
        <f>+A51+7</f>
        <v>41733</v>
      </c>
      <c r="B52" s="75">
        <f t="shared" si="5"/>
        <v>41739</v>
      </c>
      <c r="C52" s="77" t="s">
        <v>5</v>
      </c>
      <c r="D52" s="75"/>
      <c r="E52" s="75"/>
      <c r="F52" s="75"/>
      <c r="G52" s="75"/>
      <c r="H52" s="78"/>
      <c r="I52" s="78"/>
      <c r="J52" s="78"/>
      <c r="K52" s="78"/>
      <c r="L52" s="78"/>
      <c r="M52" s="79"/>
      <c r="O52" s="79"/>
    </row>
    <row r="53" spans="1:15" s="80" customFormat="1" ht="15" x14ac:dyDescent="0.25">
      <c r="A53" s="20">
        <f>A52+7</f>
        <v>41740</v>
      </c>
      <c r="B53" s="20">
        <f t="shared" si="5"/>
        <v>41746</v>
      </c>
      <c r="C53" s="73" t="s">
        <v>5</v>
      </c>
      <c r="D53" s="20"/>
      <c r="E53" s="20"/>
      <c r="F53" s="20"/>
      <c r="G53" s="20"/>
      <c r="H53" s="78"/>
      <c r="I53" s="78"/>
      <c r="J53" s="78"/>
      <c r="K53" s="78"/>
      <c r="L53" s="78"/>
      <c r="M53" s="79"/>
      <c r="O53" s="79"/>
    </row>
    <row r="54" spans="1:15" s="80" customFormat="1" ht="15" x14ac:dyDescent="0.25">
      <c r="A54" s="75">
        <f>+A53+7</f>
        <v>41747</v>
      </c>
      <c r="B54" s="75">
        <f t="shared" si="5"/>
        <v>41753</v>
      </c>
      <c r="C54" s="77" t="s">
        <v>5</v>
      </c>
      <c r="D54" s="75"/>
      <c r="E54" s="75"/>
      <c r="F54" s="75"/>
      <c r="G54" s="75"/>
      <c r="H54" s="78"/>
      <c r="I54" s="78"/>
      <c r="J54" s="78"/>
      <c r="K54" s="78"/>
      <c r="L54" s="78"/>
      <c r="M54" s="79"/>
      <c r="O54" s="79"/>
    </row>
    <row r="55" spans="1:15" s="80" customFormat="1" ht="15" x14ac:dyDescent="0.25">
      <c r="A55" s="20">
        <f>A54+7</f>
        <v>41754</v>
      </c>
      <c r="B55" s="20">
        <f t="shared" si="5"/>
        <v>41760</v>
      </c>
      <c r="C55" s="73" t="s">
        <v>5</v>
      </c>
      <c r="D55" s="20"/>
      <c r="E55" s="20"/>
      <c r="F55" s="20"/>
      <c r="G55" s="20"/>
      <c r="H55" s="78"/>
      <c r="I55" s="78"/>
      <c r="J55" s="78"/>
      <c r="K55" s="78"/>
      <c r="L55" s="78"/>
      <c r="M55" s="79"/>
      <c r="O55" s="79"/>
    </row>
    <row r="56" spans="1:15" s="80" customFormat="1" ht="15" x14ac:dyDescent="0.25">
      <c r="A56" s="75">
        <f>+A55+7</f>
        <v>41761</v>
      </c>
      <c r="B56" s="75">
        <f t="shared" si="5"/>
        <v>41767</v>
      </c>
      <c r="C56" s="77" t="s">
        <v>5</v>
      </c>
      <c r="D56" s="75"/>
      <c r="E56" s="75"/>
      <c r="F56" s="75"/>
      <c r="G56" s="75"/>
      <c r="H56" s="78"/>
      <c r="I56" s="78"/>
      <c r="J56" s="78"/>
      <c r="K56" s="78"/>
      <c r="L56" s="78"/>
      <c r="M56" s="79"/>
      <c r="O56" s="79"/>
    </row>
    <row r="57" spans="1:15" s="80" customFormat="1" ht="15" x14ac:dyDescent="0.25">
      <c r="A57" s="20">
        <f>A56+7</f>
        <v>41768</v>
      </c>
      <c r="B57" s="20">
        <f t="shared" si="5"/>
        <v>41774</v>
      </c>
      <c r="C57" s="73" t="s">
        <v>5</v>
      </c>
      <c r="D57" s="20"/>
      <c r="E57" s="20"/>
      <c r="F57" s="20"/>
      <c r="G57" s="20"/>
      <c r="H57" s="78"/>
      <c r="I57" s="78"/>
      <c r="J57" s="78"/>
      <c r="K57" s="78"/>
      <c r="L57" s="78"/>
      <c r="M57" s="79"/>
      <c r="O57" s="79"/>
    </row>
    <row r="58" spans="1:15" s="80" customFormat="1" ht="15" x14ac:dyDescent="0.25">
      <c r="A58" s="75">
        <f>+A57+7</f>
        <v>41775</v>
      </c>
      <c r="B58" s="75">
        <f t="shared" si="5"/>
        <v>41781</v>
      </c>
      <c r="C58" s="77" t="s">
        <v>5</v>
      </c>
      <c r="D58" s="75"/>
      <c r="E58" s="75"/>
      <c r="F58" s="75"/>
      <c r="G58" s="75"/>
      <c r="H58" s="78"/>
      <c r="I58" s="78"/>
      <c r="J58" s="78"/>
      <c r="K58" s="78"/>
      <c r="L58" s="78"/>
      <c r="M58" s="79"/>
      <c r="O58" s="79"/>
    </row>
    <row r="59" spans="1:15" s="80" customFormat="1" ht="15" x14ac:dyDescent="0.25">
      <c r="A59" s="20">
        <f>A58+7</f>
        <v>41782</v>
      </c>
      <c r="B59" s="20">
        <f t="shared" si="5"/>
        <v>41788</v>
      </c>
      <c r="C59" s="73" t="s">
        <v>5</v>
      </c>
      <c r="D59" s="20"/>
      <c r="E59" s="20"/>
      <c r="F59" s="20"/>
      <c r="G59" s="20"/>
      <c r="H59" s="78"/>
      <c r="I59" s="78"/>
      <c r="J59" s="78"/>
      <c r="K59" s="78"/>
      <c r="L59" s="78"/>
      <c r="M59" s="79"/>
      <c r="O59" s="79"/>
    </row>
    <row r="60" spans="1:15" s="80" customFormat="1" ht="15" x14ac:dyDescent="0.25">
      <c r="A60" s="75">
        <f>+A59+7</f>
        <v>41789</v>
      </c>
      <c r="B60" s="75">
        <f t="shared" si="5"/>
        <v>41795</v>
      </c>
      <c r="C60" s="77" t="s">
        <v>5</v>
      </c>
      <c r="D60" s="75"/>
      <c r="E60" s="75"/>
      <c r="F60" s="75"/>
      <c r="G60" s="75"/>
      <c r="H60" s="78"/>
      <c r="I60" s="78"/>
      <c r="J60" s="78"/>
      <c r="K60" s="78"/>
      <c r="L60" s="78"/>
      <c r="M60" s="79"/>
      <c r="O60" s="79"/>
    </row>
    <row r="61" spans="1:15" s="80" customFormat="1" ht="15" x14ac:dyDescent="0.25">
      <c r="A61" s="20">
        <f>A60+7</f>
        <v>41796</v>
      </c>
      <c r="B61" s="20">
        <f t="shared" si="5"/>
        <v>41802</v>
      </c>
      <c r="C61" s="73" t="s">
        <v>5</v>
      </c>
      <c r="D61" s="20"/>
      <c r="E61" s="20"/>
      <c r="F61" s="20"/>
      <c r="G61" s="20"/>
      <c r="H61" s="78"/>
      <c r="I61" s="78"/>
      <c r="J61" s="78"/>
      <c r="K61" s="78"/>
      <c r="L61" s="78"/>
      <c r="M61" s="79"/>
      <c r="O61" s="79"/>
    </row>
    <row r="62" spans="1:15" s="80" customFormat="1" ht="15" x14ac:dyDescent="0.25">
      <c r="A62" s="75">
        <f>+A61+7</f>
        <v>41803</v>
      </c>
      <c r="B62" s="75">
        <f t="shared" si="5"/>
        <v>41809</v>
      </c>
      <c r="C62" s="77" t="s">
        <v>5</v>
      </c>
      <c r="D62" s="75"/>
      <c r="E62" s="75"/>
      <c r="F62" s="75"/>
      <c r="G62" s="75"/>
      <c r="H62" s="78"/>
      <c r="I62" s="78"/>
      <c r="J62" s="78"/>
      <c r="K62" s="78"/>
      <c r="L62" s="78"/>
      <c r="M62" s="79"/>
      <c r="O62" s="79"/>
    </row>
    <row r="63" spans="1:15" s="80" customFormat="1" ht="15" x14ac:dyDescent="0.25">
      <c r="A63" s="20">
        <f>A62+7</f>
        <v>41810</v>
      </c>
      <c r="B63" s="20">
        <f t="shared" si="5"/>
        <v>41816</v>
      </c>
      <c r="C63" s="73" t="s">
        <v>5</v>
      </c>
      <c r="D63" s="20"/>
      <c r="E63" s="20"/>
      <c r="F63" s="20"/>
      <c r="G63" s="20"/>
      <c r="H63" s="78"/>
      <c r="I63" s="78"/>
      <c r="J63" s="78"/>
      <c r="K63" s="78"/>
      <c r="L63" s="78"/>
      <c r="M63" s="79"/>
      <c r="O63" s="79"/>
    </row>
    <row r="64" spans="1:15" ht="15" x14ac:dyDescent="0.25">
      <c r="A64" s="21" t="s">
        <v>34</v>
      </c>
      <c r="B64" s="21"/>
      <c r="C64" s="22">
        <f>SUM(C7:C63)</f>
        <v>0</v>
      </c>
      <c r="D64" s="22"/>
      <c r="E64" s="22"/>
      <c r="F64" s="22"/>
      <c r="G64" s="22"/>
      <c r="H64" s="65"/>
      <c r="I64" s="65"/>
      <c r="J64" s="65"/>
      <c r="K64" s="65"/>
      <c r="L64" s="65"/>
    </row>
    <row r="65" spans="1:15" ht="15" x14ac:dyDescent="0.25">
      <c r="A65" s="12"/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</row>
    <row r="66" spans="1:15" s="6" customFormat="1" ht="34.5" customHeight="1" x14ac:dyDescent="0.25">
      <c r="A66" s="90" t="s">
        <v>2</v>
      </c>
      <c r="B66" s="91"/>
      <c r="C66" s="17" t="s">
        <v>33</v>
      </c>
      <c r="D66" s="17"/>
      <c r="E66" s="17"/>
      <c r="F66" s="17"/>
      <c r="G66" s="18"/>
      <c r="M66" s="9"/>
      <c r="N66"/>
      <c r="O66" s="9"/>
    </row>
    <row r="67" spans="1:15" ht="15" x14ac:dyDescent="0.25">
      <c r="A67" s="19" t="s">
        <v>3</v>
      </c>
      <c r="B67" s="19" t="s">
        <v>4</v>
      </c>
      <c r="C67" s="19" t="s">
        <v>7</v>
      </c>
      <c r="D67" s="19" t="s">
        <v>6</v>
      </c>
      <c r="E67" s="19" t="s">
        <v>9</v>
      </c>
      <c r="F67" s="19" t="s">
        <v>8</v>
      </c>
      <c r="G67" s="19" t="s">
        <v>0</v>
      </c>
      <c r="M67" s="9"/>
      <c r="O67" s="9"/>
    </row>
    <row r="68" spans="1:15" ht="15" x14ac:dyDescent="0.25">
      <c r="A68" s="20">
        <v>41418</v>
      </c>
      <c r="B68" s="20">
        <v>41424</v>
      </c>
      <c r="C68" s="59" t="s">
        <v>5</v>
      </c>
      <c r="D68" s="20"/>
      <c r="E68" s="20"/>
      <c r="F68" s="20"/>
      <c r="G68" s="20"/>
      <c r="M68" s="9"/>
      <c r="O68" s="9"/>
    </row>
    <row r="69" spans="1:15" ht="15" x14ac:dyDescent="0.25">
      <c r="A69" s="2">
        <v>41425</v>
      </c>
      <c r="B69" s="2">
        <v>41431</v>
      </c>
      <c r="C69" s="60" t="s">
        <v>5</v>
      </c>
      <c r="D69" s="2"/>
      <c r="E69" s="2"/>
      <c r="F69" s="2"/>
      <c r="G69" s="2"/>
      <c r="M69" s="9"/>
      <c r="O69" s="9"/>
    </row>
    <row r="70" spans="1:15" ht="15" x14ac:dyDescent="0.25">
      <c r="A70" s="20">
        <v>41432</v>
      </c>
      <c r="B70" s="20">
        <v>41438</v>
      </c>
      <c r="C70" s="59" t="s">
        <v>5</v>
      </c>
      <c r="D70" s="20"/>
      <c r="E70" s="20"/>
      <c r="F70" s="20"/>
      <c r="G70" s="20"/>
      <c r="M70" s="9"/>
      <c r="O70" s="9"/>
    </row>
    <row r="71" spans="1:15" ht="15" x14ac:dyDescent="0.25">
      <c r="A71" s="2">
        <v>41439</v>
      </c>
      <c r="B71" s="2">
        <v>41445</v>
      </c>
      <c r="C71" s="60" t="s">
        <v>5</v>
      </c>
      <c r="D71" s="2"/>
      <c r="E71" s="2"/>
      <c r="F71" s="2"/>
      <c r="G71" s="2"/>
      <c r="M71" s="9"/>
      <c r="O71" s="9"/>
    </row>
    <row r="72" spans="1:15" ht="15" x14ac:dyDescent="0.25">
      <c r="A72" s="20">
        <v>41446</v>
      </c>
      <c r="B72" s="20">
        <v>41452</v>
      </c>
      <c r="C72" s="59" t="s">
        <v>5</v>
      </c>
      <c r="D72" s="20"/>
      <c r="E72" s="20"/>
      <c r="F72" s="20"/>
      <c r="G72" s="20"/>
      <c r="M72" s="9"/>
      <c r="O72" s="9"/>
    </row>
    <row r="73" spans="1:15" ht="15" x14ac:dyDescent="0.25">
      <c r="A73" s="2">
        <v>41453</v>
      </c>
      <c r="B73" s="2">
        <v>41459</v>
      </c>
      <c r="C73" s="60" t="s">
        <v>5</v>
      </c>
      <c r="D73" s="2"/>
      <c r="E73" s="2"/>
      <c r="F73" s="2"/>
      <c r="G73" s="2"/>
      <c r="M73" s="9"/>
      <c r="O73" s="9"/>
    </row>
    <row r="74" spans="1:15" ht="15" x14ac:dyDescent="0.25">
      <c r="A74" s="20">
        <v>41460</v>
      </c>
      <c r="B74" s="20">
        <v>41466</v>
      </c>
      <c r="C74" s="59" t="s">
        <v>5</v>
      </c>
      <c r="D74" s="20"/>
      <c r="E74" s="20"/>
      <c r="F74" s="20"/>
      <c r="G74" s="20"/>
      <c r="M74" s="9"/>
      <c r="O74" s="9"/>
    </row>
    <row r="75" spans="1:15" ht="15" x14ac:dyDescent="0.25">
      <c r="A75" s="2">
        <v>41467</v>
      </c>
      <c r="B75" s="2">
        <v>41473</v>
      </c>
      <c r="C75" s="60" t="s">
        <v>5</v>
      </c>
      <c r="D75" s="2"/>
      <c r="E75" s="2"/>
      <c r="F75" s="2"/>
      <c r="G75" s="2"/>
      <c r="M75" s="9"/>
      <c r="O75" s="9"/>
    </row>
    <row r="76" spans="1:15" ht="15" x14ac:dyDescent="0.25">
      <c r="A76" s="20">
        <v>41474</v>
      </c>
      <c r="B76" s="20">
        <v>41480</v>
      </c>
      <c r="C76" s="59" t="s">
        <v>5</v>
      </c>
      <c r="D76" s="20"/>
      <c r="E76" s="20"/>
      <c r="F76" s="20"/>
      <c r="G76" s="20"/>
      <c r="M76" s="9"/>
      <c r="O76" s="9"/>
    </row>
    <row r="77" spans="1:15" ht="15" x14ac:dyDescent="0.25">
      <c r="A77" s="2">
        <v>41481</v>
      </c>
      <c r="B77" s="2">
        <v>41487</v>
      </c>
      <c r="C77" s="60" t="s">
        <v>5</v>
      </c>
      <c r="D77" s="2"/>
      <c r="E77" s="2"/>
      <c r="F77" s="2"/>
      <c r="G77" s="2"/>
      <c r="M77" s="9"/>
      <c r="O77" s="9"/>
    </row>
    <row r="78" spans="1:15" ht="15" x14ac:dyDescent="0.25">
      <c r="A78" s="20">
        <v>41488</v>
      </c>
      <c r="B78" s="20">
        <v>41494</v>
      </c>
      <c r="C78" s="59" t="s">
        <v>5</v>
      </c>
      <c r="D78" s="20"/>
      <c r="E78" s="20"/>
      <c r="F78" s="20"/>
      <c r="G78" s="20"/>
      <c r="M78" s="9"/>
      <c r="O78" s="9"/>
    </row>
    <row r="79" spans="1:15" ht="15" x14ac:dyDescent="0.25">
      <c r="A79" s="2">
        <v>41495</v>
      </c>
      <c r="B79" s="2">
        <v>41501</v>
      </c>
      <c r="C79" s="60" t="s">
        <v>5</v>
      </c>
      <c r="D79" s="2"/>
      <c r="E79" s="2"/>
      <c r="F79" s="2"/>
      <c r="G79" s="2"/>
      <c r="M79" s="9"/>
      <c r="O79" s="9"/>
    </row>
    <row r="80" spans="1:15" ht="15" x14ac:dyDescent="0.25">
      <c r="A80" s="20">
        <v>41502</v>
      </c>
      <c r="B80" s="20">
        <v>41508</v>
      </c>
      <c r="C80" s="59" t="s">
        <v>5</v>
      </c>
      <c r="D80" s="20"/>
      <c r="E80" s="20"/>
      <c r="F80" s="20"/>
      <c r="G80" s="20"/>
      <c r="M80" s="9"/>
      <c r="O80" s="9"/>
    </row>
    <row r="81" spans="1:15" ht="15" x14ac:dyDescent="0.25">
      <c r="A81" s="2">
        <v>41509</v>
      </c>
      <c r="B81" s="2">
        <v>41515</v>
      </c>
      <c r="C81" s="60" t="s">
        <v>5</v>
      </c>
      <c r="D81" s="2"/>
      <c r="E81" s="2"/>
      <c r="F81" s="2"/>
      <c r="G81" s="2"/>
      <c r="M81" s="9"/>
      <c r="O81" s="9"/>
    </row>
    <row r="82" spans="1:15" ht="15" x14ac:dyDescent="0.25">
      <c r="A82" s="20">
        <f t="shared" ref="A82:B84" si="8">A81+7</f>
        <v>41516</v>
      </c>
      <c r="B82" s="20">
        <f t="shared" si="8"/>
        <v>41522</v>
      </c>
      <c r="C82" s="73" t="s">
        <v>5</v>
      </c>
      <c r="D82" s="20"/>
      <c r="E82" s="20"/>
      <c r="F82" s="20"/>
      <c r="G82" s="20"/>
      <c r="H82" s="64"/>
      <c r="I82" s="64"/>
      <c r="J82" s="64"/>
      <c r="K82" s="64"/>
      <c r="L82" s="64"/>
      <c r="M82" s="9"/>
      <c r="O82" s="9"/>
    </row>
    <row r="83" spans="1:15" ht="15" x14ac:dyDescent="0.25">
      <c r="A83" s="2">
        <f t="shared" si="8"/>
        <v>41523</v>
      </c>
      <c r="B83" s="2">
        <f t="shared" si="8"/>
        <v>41529</v>
      </c>
      <c r="C83" s="60" t="s">
        <v>5</v>
      </c>
      <c r="D83" s="2"/>
      <c r="E83" s="2"/>
      <c r="F83" s="2"/>
      <c r="G83" s="2"/>
      <c r="M83" s="9"/>
      <c r="O83" s="9"/>
    </row>
    <row r="84" spans="1:15" ht="15" x14ac:dyDescent="0.25">
      <c r="A84" s="20">
        <f t="shared" si="8"/>
        <v>41530</v>
      </c>
      <c r="B84" s="20">
        <f t="shared" si="8"/>
        <v>41536</v>
      </c>
      <c r="C84" s="73" t="s">
        <v>5</v>
      </c>
      <c r="D84" s="20"/>
      <c r="E84" s="20"/>
      <c r="F84" s="20"/>
      <c r="G84" s="20"/>
      <c r="H84" s="64"/>
      <c r="I84" s="64"/>
      <c r="J84" s="64"/>
      <c r="K84" s="64"/>
      <c r="L84" s="64"/>
      <c r="M84" s="9"/>
      <c r="O84" s="9"/>
    </row>
    <row r="85" spans="1:15" ht="15" x14ac:dyDescent="0.25">
      <c r="A85" s="2">
        <f t="shared" ref="A85:B87" si="9">A84+7</f>
        <v>41537</v>
      </c>
      <c r="B85" s="2">
        <f t="shared" si="9"/>
        <v>41543</v>
      </c>
      <c r="C85" s="60" t="s">
        <v>5</v>
      </c>
      <c r="D85" s="2"/>
      <c r="E85" s="2"/>
      <c r="F85" s="2"/>
      <c r="G85" s="2"/>
      <c r="M85" s="9"/>
      <c r="O85" s="9"/>
    </row>
    <row r="86" spans="1:15" ht="15" x14ac:dyDescent="0.25">
      <c r="A86" s="20">
        <f t="shared" si="9"/>
        <v>41544</v>
      </c>
      <c r="B86" s="20">
        <f t="shared" si="9"/>
        <v>41550</v>
      </c>
      <c r="C86" s="73" t="s">
        <v>5</v>
      </c>
      <c r="D86" s="20"/>
      <c r="E86" s="20"/>
      <c r="F86" s="20"/>
      <c r="G86" s="20"/>
      <c r="H86" s="64"/>
      <c r="I86" s="64"/>
      <c r="J86" s="64"/>
      <c r="K86" s="64"/>
      <c r="L86" s="64"/>
      <c r="M86" s="9"/>
      <c r="O86" s="9"/>
    </row>
    <row r="87" spans="1:15" ht="15" x14ac:dyDescent="0.25">
      <c r="A87" s="2">
        <f t="shared" si="9"/>
        <v>41551</v>
      </c>
      <c r="B87" s="2">
        <f t="shared" si="9"/>
        <v>41557</v>
      </c>
      <c r="C87" s="60" t="s">
        <v>5</v>
      </c>
      <c r="D87" s="2"/>
      <c r="E87" s="2"/>
      <c r="F87" s="2"/>
      <c r="G87" s="2"/>
      <c r="M87" s="9"/>
      <c r="O87" s="9"/>
    </row>
    <row r="88" spans="1:15" ht="15" x14ac:dyDescent="0.25">
      <c r="A88" s="20">
        <f t="shared" ref="A88:B90" si="10">A87+7</f>
        <v>41558</v>
      </c>
      <c r="B88" s="20">
        <f t="shared" si="10"/>
        <v>41564</v>
      </c>
      <c r="C88" s="73" t="s">
        <v>5</v>
      </c>
      <c r="D88" s="20"/>
      <c r="E88" s="20"/>
      <c r="F88" s="20"/>
      <c r="G88" s="20"/>
      <c r="H88" s="64"/>
      <c r="I88" s="64"/>
      <c r="J88" s="64"/>
      <c r="K88" s="64"/>
      <c r="L88" s="64"/>
      <c r="M88" s="9"/>
      <c r="O88" s="9"/>
    </row>
    <row r="89" spans="1:15" ht="15" x14ac:dyDescent="0.25">
      <c r="A89" s="2">
        <f t="shared" si="10"/>
        <v>41565</v>
      </c>
      <c r="B89" s="2">
        <f t="shared" si="10"/>
        <v>41571</v>
      </c>
      <c r="C89" s="60" t="s">
        <v>5</v>
      </c>
      <c r="D89" s="2"/>
      <c r="E89" s="2"/>
      <c r="F89" s="2"/>
      <c r="G89" s="2"/>
      <c r="M89" s="9"/>
      <c r="O89" s="9"/>
    </row>
    <row r="90" spans="1:15" ht="15" x14ac:dyDescent="0.25">
      <c r="A90" s="20">
        <f t="shared" si="10"/>
        <v>41572</v>
      </c>
      <c r="B90" s="20">
        <f t="shared" si="10"/>
        <v>41578</v>
      </c>
      <c r="C90" s="73" t="s">
        <v>5</v>
      </c>
      <c r="D90" s="20"/>
      <c r="E90" s="20"/>
      <c r="F90" s="20"/>
      <c r="G90" s="20"/>
      <c r="H90" s="64"/>
      <c r="I90" s="64"/>
      <c r="J90" s="64"/>
      <c r="K90" s="64"/>
      <c r="L90" s="64"/>
      <c r="M90" s="9"/>
      <c r="O90" s="9"/>
    </row>
    <row r="91" spans="1:15" ht="15" x14ac:dyDescent="0.25">
      <c r="A91" s="2">
        <f>A90+7</f>
        <v>41579</v>
      </c>
      <c r="B91" s="2">
        <f>B90+7</f>
        <v>41585</v>
      </c>
      <c r="C91" s="60" t="s">
        <v>5</v>
      </c>
      <c r="D91" s="2"/>
      <c r="E91" s="2"/>
      <c r="F91" s="2"/>
      <c r="G91" s="2"/>
      <c r="M91" s="9"/>
      <c r="O91" s="9"/>
    </row>
    <row r="92" spans="1:15" ht="15" x14ac:dyDescent="0.25">
      <c r="A92" s="20">
        <f>A91+7</f>
        <v>41586</v>
      </c>
      <c r="B92" s="20">
        <f>B91+7</f>
        <v>41592</v>
      </c>
      <c r="C92" s="73" t="s">
        <v>5</v>
      </c>
      <c r="D92" s="20"/>
      <c r="E92" s="20"/>
      <c r="F92" s="20"/>
      <c r="G92" s="20"/>
      <c r="H92" s="64"/>
      <c r="I92" s="64"/>
      <c r="J92" s="64"/>
      <c r="K92" s="64"/>
      <c r="L92" s="64"/>
      <c r="M92" s="9"/>
      <c r="O92" s="9"/>
    </row>
    <row r="93" spans="1:15" ht="15" x14ac:dyDescent="0.25">
      <c r="A93" s="75">
        <v>41593</v>
      </c>
      <c r="B93" s="75">
        <v>41599</v>
      </c>
      <c r="C93" s="60" t="s">
        <v>5</v>
      </c>
      <c r="D93" s="75"/>
      <c r="E93" s="75"/>
      <c r="F93" s="75"/>
      <c r="G93" s="75"/>
      <c r="H93" s="64"/>
      <c r="I93" s="64"/>
      <c r="J93" s="64"/>
      <c r="K93" s="64"/>
      <c r="L93" s="64"/>
      <c r="M93" s="9"/>
      <c r="O93" s="9"/>
    </row>
    <row r="94" spans="1:15" ht="15" x14ac:dyDescent="0.25">
      <c r="A94" s="20">
        <f t="shared" ref="A94:B96" si="11">A93+7</f>
        <v>41600</v>
      </c>
      <c r="B94" s="20">
        <f t="shared" si="11"/>
        <v>41606</v>
      </c>
      <c r="C94" s="73" t="s">
        <v>5</v>
      </c>
      <c r="D94" s="20"/>
      <c r="E94" s="20"/>
      <c r="F94" s="20"/>
      <c r="G94" s="20"/>
      <c r="H94" s="64"/>
      <c r="I94" s="64"/>
      <c r="J94" s="64"/>
      <c r="K94" s="64"/>
      <c r="L94" s="64"/>
      <c r="M94" s="9"/>
      <c r="O94" s="9"/>
    </row>
    <row r="95" spans="1:15" ht="15" x14ac:dyDescent="0.25">
      <c r="A95" s="75">
        <f t="shared" si="11"/>
        <v>41607</v>
      </c>
      <c r="B95" s="75">
        <f t="shared" si="11"/>
        <v>41613</v>
      </c>
      <c r="C95" s="60" t="s">
        <v>5</v>
      </c>
      <c r="D95" s="75"/>
      <c r="E95" s="75"/>
      <c r="F95" s="75"/>
      <c r="G95" s="75"/>
      <c r="H95" s="64"/>
      <c r="I95" s="64"/>
      <c r="J95" s="64"/>
      <c r="K95" s="64"/>
      <c r="L95" s="64"/>
      <c r="M95" s="9"/>
      <c r="O95" s="9"/>
    </row>
    <row r="96" spans="1:15" ht="15" x14ac:dyDescent="0.25">
      <c r="A96" s="20">
        <f t="shared" si="11"/>
        <v>41614</v>
      </c>
      <c r="B96" s="20">
        <f t="shared" si="11"/>
        <v>41620</v>
      </c>
      <c r="C96" s="73" t="s">
        <v>5</v>
      </c>
      <c r="D96" s="20"/>
      <c r="E96" s="20"/>
      <c r="F96" s="20"/>
      <c r="G96" s="20"/>
      <c r="H96" s="64"/>
      <c r="I96" s="64"/>
      <c r="J96" s="64"/>
      <c r="K96" s="64"/>
      <c r="L96" s="64"/>
      <c r="M96" s="9"/>
      <c r="O96" s="9"/>
    </row>
    <row r="97" spans="1:15" ht="15" x14ac:dyDescent="0.25">
      <c r="A97" s="75">
        <f t="shared" ref="A97:B99" si="12">A96+7</f>
        <v>41621</v>
      </c>
      <c r="B97" s="75">
        <f t="shared" si="12"/>
        <v>41627</v>
      </c>
      <c r="C97" s="60" t="s">
        <v>5</v>
      </c>
      <c r="D97" s="75"/>
      <c r="E97" s="75"/>
      <c r="F97" s="75"/>
      <c r="G97" s="75"/>
      <c r="H97" s="64"/>
      <c r="I97" s="64"/>
      <c r="J97" s="64"/>
      <c r="K97" s="64"/>
      <c r="L97" s="64"/>
      <c r="M97" s="9"/>
      <c r="O97" s="9"/>
    </row>
    <row r="98" spans="1:15" ht="15" x14ac:dyDescent="0.25">
      <c r="A98" s="20">
        <f t="shared" si="12"/>
        <v>41628</v>
      </c>
      <c r="B98" s="20">
        <f t="shared" si="12"/>
        <v>41634</v>
      </c>
      <c r="C98" s="73" t="s">
        <v>5</v>
      </c>
      <c r="D98" s="20"/>
      <c r="E98" s="20"/>
      <c r="F98" s="20"/>
      <c r="G98" s="20"/>
      <c r="H98" s="64"/>
      <c r="I98" s="64"/>
      <c r="J98" s="64"/>
      <c r="K98" s="64"/>
      <c r="L98" s="64"/>
      <c r="M98" s="9"/>
      <c r="O98" s="9"/>
    </row>
    <row r="99" spans="1:15" ht="15" x14ac:dyDescent="0.25">
      <c r="A99" s="75">
        <f t="shared" si="12"/>
        <v>41635</v>
      </c>
      <c r="B99" s="75">
        <f t="shared" si="12"/>
        <v>41641</v>
      </c>
      <c r="C99" s="60" t="s">
        <v>5</v>
      </c>
      <c r="D99" s="75"/>
      <c r="E99" s="75"/>
      <c r="F99" s="75"/>
      <c r="G99" s="75"/>
      <c r="H99" s="64"/>
      <c r="I99" s="64"/>
      <c r="J99" s="64"/>
      <c r="K99" s="64"/>
      <c r="L99" s="64"/>
      <c r="M99" s="9"/>
      <c r="O99" s="9"/>
    </row>
    <row r="100" spans="1:15" ht="15" x14ac:dyDescent="0.25">
      <c r="A100" s="20">
        <f>A99+7</f>
        <v>41642</v>
      </c>
      <c r="B100" s="20">
        <f>B99+7</f>
        <v>41648</v>
      </c>
      <c r="C100" s="73" t="s">
        <v>5</v>
      </c>
      <c r="D100" s="20"/>
      <c r="E100" s="20"/>
      <c r="F100" s="20"/>
      <c r="G100" s="20"/>
      <c r="H100" s="64"/>
      <c r="I100" s="64"/>
      <c r="J100" s="64"/>
      <c r="K100" s="64"/>
      <c r="L100" s="64"/>
      <c r="M100" s="9"/>
      <c r="O100" s="9"/>
    </row>
    <row r="101" spans="1:15" s="81" customFormat="1" ht="15" x14ac:dyDescent="0.25">
      <c r="A101" s="75">
        <v>41649</v>
      </c>
      <c r="B101" s="75">
        <v>41655</v>
      </c>
      <c r="C101" s="60" t="s">
        <v>5</v>
      </c>
      <c r="D101" s="75"/>
      <c r="E101" s="75"/>
      <c r="F101" s="75"/>
      <c r="G101" s="75"/>
      <c r="H101" s="78"/>
      <c r="I101" s="78"/>
      <c r="J101" s="78"/>
      <c r="K101" s="78"/>
      <c r="L101" s="78"/>
      <c r="M101" s="76"/>
      <c r="O101" s="76"/>
    </row>
    <row r="102" spans="1:15" s="81" customFormat="1" ht="15" x14ac:dyDescent="0.25">
      <c r="A102" s="20">
        <f t="shared" ref="A102:B124" si="13">A101+7</f>
        <v>41656</v>
      </c>
      <c r="B102" s="20">
        <f t="shared" si="13"/>
        <v>41662</v>
      </c>
      <c r="C102" s="73" t="s">
        <v>5</v>
      </c>
      <c r="D102" s="20"/>
      <c r="E102" s="20"/>
      <c r="F102" s="20"/>
      <c r="G102" s="20"/>
      <c r="H102" s="78"/>
      <c r="I102" s="78"/>
      <c r="J102" s="78"/>
      <c r="K102" s="78"/>
      <c r="L102" s="78"/>
      <c r="M102" s="76"/>
      <c r="O102" s="76"/>
    </row>
    <row r="103" spans="1:15" s="81" customFormat="1" ht="15" x14ac:dyDescent="0.25">
      <c r="A103" s="75">
        <f t="shared" si="13"/>
        <v>41663</v>
      </c>
      <c r="B103" s="75">
        <f t="shared" si="13"/>
        <v>41669</v>
      </c>
      <c r="C103" s="60" t="s">
        <v>5</v>
      </c>
      <c r="D103" s="75"/>
      <c r="E103" s="75"/>
      <c r="F103" s="75"/>
      <c r="G103" s="75"/>
      <c r="H103" s="78"/>
      <c r="I103" s="78"/>
      <c r="J103" s="78"/>
      <c r="K103" s="78"/>
      <c r="L103" s="78"/>
      <c r="M103" s="76"/>
      <c r="O103" s="76"/>
    </row>
    <row r="104" spans="1:15" s="81" customFormat="1" ht="15" x14ac:dyDescent="0.25">
      <c r="A104" s="20">
        <f t="shared" si="13"/>
        <v>41670</v>
      </c>
      <c r="B104" s="20">
        <f t="shared" si="13"/>
        <v>41676</v>
      </c>
      <c r="C104" s="73" t="s">
        <v>5</v>
      </c>
      <c r="D104" s="20"/>
      <c r="E104" s="20"/>
      <c r="F104" s="20"/>
      <c r="G104" s="20"/>
      <c r="H104" s="78"/>
      <c r="I104" s="78"/>
      <c r="J104" s="78"/>
      <c r="K104" s="78"/>
      <c r="L104" s="78"/>
      <c r="M104" s="76"/>
      <c r="O104" s="76"/>
    </row>
    <row r="105" spans="1:15" s="81" customFormat="1" ht="15" x14ac:dyDescent="0.25">
      <c r="A105" s="75">
        <f t="shared" ref="A105:A107" si="14">A104+7</f>
        <v>41677</v>
      </c>
      <c r="B105" s="75">
        <f t="shared" ref="B105:B107" si="15">B104+7</f>
        <v>41683</v>
      </c>
      <c r="C105" s="60" t="s">
        <v>5</v>
      </c>
      <c r="D105" s="75"/>
      <c r="E105" s="75"/>
      <c r="F105" s="75"/>
      <c r="G105" s="75"/>
      <c r="H105" s="78"/>
      <c r="I105" s="78"/>
      <c r="J105" s="78"/>
      <c r="K105" s="78"/>
      <c r="L105" s="78"/>
      <c r="M105" s="76"/>
      <c r="O105" s="76"/>
    </row>
    <row r="106" spans="1:15" s="81" customFormat="1" ht="15" x14ac:dyDescent="0.25">
      <c r="A106" s="20">
        <f t="shared" si="13"/>
        <v>41684</v>
      </c>
      <c r="B106" s="20">
        <f t="shared" si="13"/>
        <v>41690</v>
      </c>
      <c r="C106" s="73" t="s">
        <v>5</v>
      </c>
      <c r="D106" s="20"/>
      <c r="E106" s="20"/>
      <c r="F106" s="20"/>
      <c r="G106" s="20"/>
      <c r="H106" s="78"/>
      <c r="I106" s="78"/>
      <c r="J106" s="78"/>
      <c r="K106" s="78"/>
      <c r="L106" s="78"/>
      <c r="M106" s="76"/>
      <c r="O106" s="76"/>
    </row>
    <row r="107" spans="1:15" s="81" customFormat="1" ht="15" x14ac:dyDescent="0.25">
      <c r="A107" s="75">
        <f t="shared" si="14"/>
        <v>41691</v>
      </c>
      <c r="B107" s="75">
        <f t="shared" si="15"/>
        <v>41697</v>
      </c>
      <c r="C107" s="60" t="s">
        <v>5</v>
      </c>
      <c r="D107" s="75"/>
      <c r="E107" s="75"/>
      <c r="F107" s="75"/>
      <c r="G107" s="75"/>
      <c r="H107" s="78"/>
      <c r="I107" s="78"/>
      <c r="J107" s="78"/>
      <c r="K107" s="78"/>
      <c r="L107" s="78"/>
      <c r="M107" s="76"/>
      <c r="O107" s="76"/>
    </row>
    <row r="108" spans="1:15" s="81" customFormat="1" ht="15" x14ac:dyDescent="0.25">
      <c r="A108" s="20">
        <f t="shared" si="13"/>
        <v>41698</v>
      </c>
      <c r="B108" s="20">
        <f t="shared" si="13"/>
        <v>41704</v>
      </c>
      <c r="C108" s="73" t="s">
        <v>5</v>
      </c>
      <c r="D108" s="20"/>
      <c r="E108" s="20"/>
      <c r="F108" s="20"/>
      <c r="G108" s="20"/>
      <c r="H108" s="78"/>
      <c r="I108" s="78"/>
      <c r="J108" s="78"/>
      <c r="K108" s="78"/>
      <c r="L108" s="78"/>
      <c r="M108" s="76"/>
      <c r="O108" s="76"/>
    </row>
    <row r="109" spans="1:15" s="81" customFormat="1" ht="15" x14ac:dyDescent="0.25">
      <c r="A109" s="83">
        <v>41705</v>
      </c>
      <c r="B109" s="83">
        <v>41711</v>
      </c>
      <c r="C109" s="84" t="s">
        <v>5</v>
      </c>
      <c r="D109" s="83"/>
      <c r="E109" s="83"/>
      <c r="F109" s="83"/>
      <c r="G109" s="83"/>
      <c r="H109" s="78"/>
      <c r="I109" s="78"/>
      <c r="J109" s="78"/>
      <c r="K109" s="78"/>
      <c r="L109" s="78"/>
      <c r="M109" s="76"/>
      <c r="O109" s="76"/>
    </row>
    <row r="110" spans="1:15" s="81" customFormat="1" ht="15" x14ac:dyDescent="0.25">
      <c r="A110" s="20">
        <f t="shared" si="13"/>
        <v>41712</v>
      </c>
      <c r="B110" s="20">
        <f t="shared" si="13"/>
        <v>41718</v>
      </c>
      <c r="C110" s="73" t="s">
        <v>5</v>
      </c>
      <c r="D110" s="20"/>
      <c r="E110" s="20"/>
      <c r="F110" s="20"/>
      <c r="G110" s="20"/>
      <c r="H110" s="78"/>
      <c r="I110" s="78"/>
      <c r="J110" s="78"/>
      <c r="K110" s="78"/>
      <c r="L110" s="78"/>
      <c r="M110" s="76"/>
      <c r="O110" s="76"/>
    </row>
    <row r="111" spans="1:15" s="81" customFormat="1" ht="15" x14ac:dyDescent="0.25">
      <c r="A111" s="83">
        <f>+A110+7</f>
        <v>41719</v>
      </c>
      <c r="B111" s="83">
        <f>+B110+7</f>
        <v>41725</v>
      </c>
      <c r="C111" s="84" t="s">
        <v>5</v>
      </c>
      <c r="D111" s="83"/>
      <c r="E111" s="83"/>
      <c r="F111" s="83"/>
      <c r="G111" s="83"/>
      <c r="H111" s="78"/>
      <c r="I111" s="78"/>
      <c r="J111" s="78"/>
      <c r="K111" s="78"/>
      <c r="L111" s="78"/>
      <c r="M111" s="76"/>
      <c r="O111" s="76"/>
    </row>
    <row r="112" spans="1:15" s="81" customFormat="1" ht="15" x14ac:dyDescent="0.25">
      <c r="A112" s="20">
        <f t="shared" si="13"/>
        <v>41726</v>
      </c>
      <c r="B112" s="20">
        <f t="shared" si="13"/>
        <v>41732</v>
      </c>
      <c r="C112" s="73" t="s">
        <v>5</v>
      </c>
      <c r="D112" s="20"/>
      <c r="E112" s="20"/>
      <c r="F112" s="20"/>
      <c r="G112" s="20"/>
      <c r="H112" s="78"/>
      <c r="I112" s="78"/>
      <c r="J112" s="78"/>
      <c r="K112" s="78"/>
      <c r="L112" s="78"/>
      <c r="M112" s="76"/>
      <c r="O112" s="76"/>
    </row>
    <row r="113" spans="1:15" s="81" customFormat="1" ht="15" x14ac:dyDescent="0.25">
      <c r="A113" s="83">
        <f>+A112+7</f>
        <v>41733</v>
      </c>
      <c r="B113" s="83">
        <f>+B112+7</f>
        <v>41739</v>
      </c>
      <c r="C113" s="84" t="s">
        <v>5</v>
      </c>
      <c r="D113" s="83"/>
      <c r="E113" s="83"/>
      <c r="F113" s="83"/>
      <c r="G113" s="83"/>
      <c r="H113" s="78"/>
      <c r="I113" s="78"/>
      <c r="J113" s="78"/>
      <c r="K113" s="78"/>
      <c r="L113" s="78"/>
      <c r="M113" s="76"/>
      <c r="O113" s="76"/>
    </row>
    <row r="114" spans="1:15" s="81" customFormat="1" ht="15" x14ac:dyDescent="0.25">
      <c r="A114" s="20">
        <f t="shared" si="13"/>
        <v>41740</v>
      </c>
      <c r="B114" s="20">
        <f t="shared" si="13"/>
        <v>41746</v>
      </c>
      <c r="C114" s="73" t="s">
        <v>5</v>
      </c>
      <c r="D114" s="20"/>
      <c r="E114" s="20"/>
      <c r="F114" s="20"/>
      <c r="G114" s="20"/>
      <c r="H114" s="78"/>
      <c r="I114" s="78"/>
      <c r="J114" s="78"/>
      <c r="K114" s="78"/>
      <c r="L114" s="78"/>
      <c r="M114" s="76"/>
      <c r="O114" s="76"/>
    </row>
    <row r="115" spans="1:15" s="81" customFormat="1" ht="15" x14ac:dyDescent="0.25">
      <c r="A115" s="83">
        <f>+A114+7</f>
        <v>41747</v>
      </c>
      <c r="B115" s="83">
        <f>+B114+7</f>
        <v>41753</v>
      </c>
      <c r="C115" s="84" t="s">
        <v>5</v>
      </c>
      <c r="D115" s="83"/>
      <c r="E115" s="83"/>
      <c r="F115" s="83"/>
      <c r="G115" s="83"/>
      <c r="H115" s="78"/>
      <c r="I115" s="78"/>
      <c r="J115" s="78"/>
      <c r="K115" s="78"/>
      <c r="L115" s="78"/>
      <c r="M115" s="76"/>
      <c r="O115" s="76"/>
    </row>
    <row r="116" spans="1:15" s="81" customFormat="1" ht="15" x14ac:dyDescent="0.25">
      <c r="A116" s="20">
        <f t="shared" si="13"/>
        <v>41754</v>
      </c>
      <c r="B116" s="20">
        <f t="shared" si="13"/>
        <v>41760</v>
      </c>
      <c r="C116" s="73" t="s">
        <v>5</v>
      </c>
      <c r="D116" s="20"/>
      <c r="E116" s="20"/>
      <c r="F116" s="20"/>
      <c r="G116" s="20"/>
      <c r="H116" s="78"/>
      <c r="I116" s="78"/>
      <c r="J116" s="78"/>
      <c r="K116" s="78"/>
      <c r="L116" s="78"/>
      <c r="M116" s="76"/>
      <c r="O116" s="76"/>
    </row>
    <row r="117" spans="1:15" s="81" customFormat="1" ht="15" x14ac:dyDescent="0.25">
      <c r="A117" s="83">
        <f>+A116+7</f>
        <v>41761</v>
      </c>
      <c r="B117" s="83">
        <f>+B116+7</f>
        <v>41767</v>
      </c>
      <c r="C117" s="84" t="s">
        <v>5</v>
      </c>
      <c r="D117" s="83"/>
      <c r="E117" s="83"/>
      <c r="F117" s="83"/>
      <c r="G117" s="83"/>
      <c r="H117" s="78"/>
      <c r="I117" s="78"/>
      <c r="J117" s="78"/>
      <c r="K117" s="78"/>
      <c r="L117" s="78"/>
      <c r="M117" s="76"/>
      <c r="O117" s="76"/>
    </row>
    <row r="118" spans="1:15" s="81" customFormat="1" ht="15" x14ac:dyDescent="0.25">
      <c r="A118" s="20">
        <f t="shared" si="13"/>
        <v>41768</v>
      </c>
      <c r="B118" s="20">
        <f t="shared" si="13"/>
        <v>41774</v>
      </c>
      <c r="C118" s="73" t="s">
        <v>5</v>
      </c>
      <c r="D118" s="20"/>
      <c r="E118" s="20"/>
      <c r="F118" s="20"/>
      <c r="G118" s="20"/>
      <c r="H118" s="78"/>
      <c r="I118" s="78"/>
      <c r="J118" s="78"/>
      <c r="K118" s="78"/>
      <c r="L118" s="78"/>
      <c r="M118" s="76"/>
      <c r="O118" s="76"/>
    </row>
    <row r="119" spans="1:15" s="81" customFormat="1" ht="15" x14ac:dyDescent="0.25">
      <c r="A119" s="83">
        <f>+A118+7</f>
        <v>41775</v>
      </c>
      <c r="B119" s="83">
        <f>+B118+7</f>
        <v>41781</v>
      </c>
      <c r="C119" s="84" t="s">
        <v>5</v>
      </c>
      <c r="D119" s="83"/>
      <c r="E119" s="83"/>
      <c r="F119" s="83"/>
      <c r="G119" s="83"/>
      <c r="H119" s="78"/>
      <c r="I119" s="78"/>
      <c r="J119" s="78"/>
      <c r="K119" s="78"/>
      <c r="L119" s="78"/>
      <c r="M119" s="76"/>
      <c r="O119" s="76"/>
    </row>
    <row r="120" spans="1:15" s="81" customFormat="1" ht="15" x14ac:dyDescent="0.25">
      <c r="A120" s="20">
        <f t="shared" si="13"/>
        <v>41782</v>
      </c>
      <c r="B120" s="20">
        <f t="shared" si="13"/>
        <v>41788</v>
      </c>
      <c r="C120" s="73" t="s">
        <v>5</v>
      </c>
      <c r="D120" s="20"/>
      <c r="E120" s="20"/>
      <c r="F120" s="20"/>
      <c r="G120" s="20"/>
      <c r="H120" s="78"/>
      <c r="I120" s="78"/>
      <c r="J120" s="78"/>
      <c r="K120" s="78"/>
      <c r="L120" s="78"/>
      <c r="M120" s="76"/>
      <c r="O120" s="76"/>
    </row>
    <row r="121" spans="1:15" s="81" customFormat="1" ht="15" x14ac:dyDescent="0.25">
      <c r="A121" s="83">
        <f>+A120+7</f>
        <v>41789</v>
      </c>
      <c r="B121" s="83">
        <f>+B120+7</f>
        <v>41795</v>
      </c>
      <c r="C121" s="84" t="s">
        <v>5</v>
      </c>
      <c r="D121" s="83"/>
      <c r="E121" s="83"/>
      <c r="F121" s="83"/>
      <c r="G121" s="83"/>
      <c r="H121" s="78"/>
      <c r="I121" s="78"/>
      <c r="J121" s="78"/>
      <c r="K121" s="78"/>
      <c r="L121" s="78"/>
      <c r="M121" s="76"/>
      <c r="O121" s="76"/>
    </row>
    <row r="122" spans="1:15" s="81" customFormat="1" ht="15" x14ac:dyDescent="0.25">
      <c r="A122" s="20">
        <f t="shared" si="13"/>
        <v>41796</v>
      </c>
      <c r="B122" s="20">
        <f t="shared" si="13"/>
        <v>41802</v>
      </c>
      <c r="C122" s="73" t="s">
        <v>5</v>
      </c>
      <c r="D122" s="20"/>
      <c r="E122" s="20"/>
      <c r="F122" s="20"/>
      <c r="G122" s="20"/>
      <c r="H122" s="78"/>
      <c r="I122" s="78"/>
      <c r="J122" s="78"/>
      <c r="K122" s="78"/>
      <c r="L122" s="78"/>
      <c r="M122" s="76"/>
      <c r="O122" s="76"/>
    </row>
    <row r="123" spans="1:15" s="81" customFormat="1" ht="15" x14ac:dyDescent="0.25">
      <c r="A123" s="83">
        <f>+A122+7</f>
        <v>41803</v>
      </c>
      <c r="B123" s="83">
        <f>+B122+7</f>
        <v>41809</v>
      </c>
      <c r="C123" s="84" t="s">
        <v>5</v>
      </c>
      <c r="D123" s="83"/>
      <c r="E123" s="83"/>
      <c r="F123" s="83"/>
      <c r="G123" s="83"/>
      <c r="H123" s="78"/>
      <c r="I123" s="78"/>
      <c r="J123" s="78"/>
      <c r="K123" s="78"/>
      <c r="L123" s="78"/>
      <c r="M123" s="76"/>
      <c r="O123" s="76"/>
    </row>
    <row r="124" spans="1:15" s="81" customFormat="1" ht="15" x14ac:dyDescent="0.25">
      <c r="A124" s="20">
        <f t="shared" si="13"/>
        <v>41810</v>
      </c>
      <c r="B124" s="20">
        <f t="shared" si="13"/>
        <v>41816</v>
      </c>
      <c r="C124" s="73" t="s">
        <v>5</v>
      </c>
      <c r="D124" s="20"/>
      <c r="E124" s="20"/>
      <c r="F124" s="20"/>
      <c r="G124" s="20"/>
      <c r="H124" s="78"/>
      <c r="I124" s="78"/>
      <c r="J124" s="78"/>
      <c r="K124" s="78"/>
      <c r="L124" s="78"/>
      <c r="M124" s="76"/>
      <c r="O124" s="76"/>
    </row>
    <row r="125" spans="1:15" ht="15" x14ac:dyDescent="0.25">
      <c r="A125" s="21" t="s">
        <v>34</v>
      </c>
      <c r="B125" s="21"/>
      <c r="C125" s="22">
        <f>SUM(C68:C124)</f>
        <v>0</v>
      </c>
      <c r="D125" s="22"/>
      <c r="E125" s="22"/>
      <c r="F125" s="22"/>
      <c r="G125" s="22"/>
      <c r="M125" s="9"/>
      <c r="N125" s="9"/>
      <c r="O125" s="9"/>
    </row>
    <row r="126" spans="1:15" ht="15" x14ac:dyDescent="0.25">
      <c r="A126" s="92"/>
      <c r="B126" s="93"/>
      <c r="C126" s="93"/>
      <c r="D126" s="93"/>
      <c r="E126" s="93"/>
      <c r="F126" s="93"/>
      <c r="G126" s="94"/>
      <c r="M126" s="9"/>
      <c r="N126" s="9"/>
      <c r="O126" s="9"/>
    </row>
    <row r="127" spans="1:15" ht="15" x14ac:dyDescent="0.25">
      <c r="A127" s="21" t="s">
        <v>35</v>
      </c>
      <c r="B127" s="21"/>
      <c r="C127" s="22">
        <f>SUM(C125+C64)</f>
        <v>0</v>
      </c>
      <c r="D127" s="22"/>
      <c r="E127" s="22"/>
      <c r="F127" s="22"/>
      <c r="G127" s="22"/>
      <c r="M127" s="9"/>
      <c r="N127" s="9"/>
      <c r="O127" s="9"/>
    </row>
    <row r="128" spans="1:15" ht="15" x14ac:dyDescent="0.25">
      <c r="A128" s="12"/>
      <c r="B128" s="16"/>
      <c r="G128"/>
    </row>
    <row r="129" spans="1:7" s="56" customFormat="1" ht="15" x14ac:dyDescent="0.25">
      <c r="A129" s="57" t="s">
        <v>1</v>
      </c>
      <c r="B129" s="10"/>
      <c r="C129"/>
      <c r="D129"/>
      <c r="E129"/>
      <c r="F129" s="9"/>
      <c r="G129" s="9"/>
    </row>
    <row r="130" spans="1:7" ht="15" x14ac:dyDescent="0.25">
      <c r="A130" s="5"/>
      <c r="B130" s="5"/>
      <c r="F130" s="9"/>
      <c r="G130" s="9"/>
    </row>
    <row r="131" spans="1:7" ht="15" x14ac:dyDescent="0.25">
      <c r="A131" s="42" t="s">
        <v>25</v>
      </c>
      <c r="B131" s="43"/>
      <c r="C131" s="43"/>
      <c r="D131" s="43"/>
      <c r="E131" s="43"/>
      <c r="F131" s="43"/>
      <c r="G131"/>
    </row>
    <row r="132" spans="1:7" x14ac:dyDescent="0.2">
      <c r="A132" s="9"/>
      <c r="B132" s="9"/>
      <c r="C132" s="9"/>
      <c r="D132" s="9"/>
      <c r="E132" s="9"/>
      <c r="F132" s="9"/>
      <c r="G132" s="9"/>
    </row>
    <row r="133" spans="1:7" x14ac:dyDescent="0.2">
      <c r="A133" s="9"/>
      <c r="B133" s="9"/>
      <c r="C133" s="9"/>
      <c r="D133" s="9"/>
      <c r="E133" s="9"/>
      <c r="F133" s="9"/>
      <c r="G133" s="9"/>
    </row>
    <row r="134" spans="1:7" x14ac:dyDescent="0.2">
      <c r="F134" s="9"/>
      <c r="G134" s="9"/>
    </row>
    <row r="135" spans="1:7" x14ac:dyDescent="0.2">
      <c r="F135" s="9"/>
      <c r="G135" s="9"/>
    </row>
    <row r="136" spans="1:7" x14ac:dyDescent="0.2">
      <c r="F136" s="9"/>
      <c r="G136" s="9"/>
    </row>
    <row r="137" spans="1:7" x14ac:dyDescent="0.2">
      <c r="F137" s="9"/>
      <c r="G137" s="9"/>
    </row>
    <row r="138" spans="1:7" x14ac:dyDescent="0.2">
      <c r="F138" s="9"/>
      <c r="G138" s="9"/>
    </row>
    <row r="139" spans="1:7" x14ac:dyDescent="0.2">
      <c r="F139" s="9"/>
      <c r="G139" s="9"/>
    </row>
    <row r="140" spans="1:7" x14ac:dyDescent="0.2">
      <c r="F140" s="9"/>
      <c r="G140" s="9"/>
    </row>
    <row r="141" spans="1:7" x14ac:dyDescent="0.2">
      <c r="F141" s="9"/>
      <c r="G141" s="9"/>
    </row>
    <row r="142" spans="1:7" x14ac:dyDescent="0.2">
      <c r="F142" s="9"/>
      <c r="G142" s="9"/>
    </row>
    <row r="143" spans="1:7" x14ac:dyDescent="0.2">
      <c r="F143" s="9"/>
      <c r="G143" s="9"/>
    </row>
    <row r="144" spans="1:7" x14ac:dyDescent="0.2">
      <c r="F144" s="9"/>
      <c r="G144" s="9"/>
    </row>
    <row r="145" spans="6:7" x14ac:dyDescent="0.2">
      <c r="F145" s="9"/>
      <c r="G145" s="9"/>
    </row>
    <row r="146" spans="6:7" x14ac:dyDescent="0.2">
      <c r="F146" s="9"/>
      <c r="G146" s="9"/>
    </row>
    <row r="147" spans="6:7" x14ac:dyDescent="0.2">
      <c r="F147" s="9"/>
      <c r="G147" s="9"/>
    </row>
    <row r="148" spans="6:7" x14ac:dyDescent="0.2">
      <c r="F148" s="9"/>
      <c r="G148" s="9"/>
    </row>
    <row r="149" spans="6:7" x14ac:dyDescent="0.2">
      <c r="F149" s="9"/>
      <c r="G149" s="9"/>
    </row>
    <row r="150" spans="6:7" x14ac:dyDescent="0.2">
      <c r="F150" s="9"/>
      <c r="G150" s="9"/>
    </row>
    <row r="151" spans="6:7" x14ac:dyDescent="0.2">
      <c r="F151" s="9"/>
      <c r="G151" s="9"/>
    </row>
    <row r="152" spans="6:7" x14ac:dyDescent="0.2">
      <c r="F152" s="9"/>
      <c r="G152" s="9"/>
    </row>
    <row r="153" spans="6:7" x14ac:dyDescent="0.2">
      <c r="F153" s="9"/>
      <c r="G153" s="9"/>
    </row>
    <row r="154" spans="6:7" x14ac:dyDescent="0.2">
      <c r="F154" s="9"/>
      <c r="G154" s="9"/>
    </row>
    <row r="155" spans="6:7" x14ac:dyDescent="0.2">
      <c r="F155" s="9"/>
      <c r="G155" s="9"/>
    </row>
    <row r="156" spans="6:7" x14ac:dyDescent="0.2">
      <c r="F156" s="9"/>
      <c r="G156" s="9"/>
    </row>
    <row r="157" spans="6:7" x14ac:dyDescent="0.2">
      <c r="F157" s="9"/>
      <c r="G157" s="9"/>
    </row>
    <row r="158" spans="6:7" x14ac:dyDescent="0.2">
      <c r="F158" s="9"/>
      <c r="G158" s="9"/>
    </row>
    <row r="159" spans="6:7" x14ac:dyDescent="0.2">
      <c r="F159" s="9"/>
      <c r="G159" s="9"/>
    </row>
    <row r="160" spans="6:7" x14ac:dyDescent="0.2">
      <c r="F160" s="9"/>
      <c r="G160" s="9"/>
    </row>
    <row r="161" spans="6:7" x14ac:dyDescent="0.2">
      <c r="F161" s="9"/>
      <c r="G161" s="9"/>
    </row>
    <row r="162" spans="6:7" x14ac:dyDescent="0.2">
      <c r="F162" s="9"/>
      <c r="G162" s="9"/>
    </row>
    <row r="163" spans="6:7" x14ac:dyDescent="0.2">
      <c r="F163" s="9"/>
      <c r="G163" s="9"/>
    </row>
    <row r="164" spans="6:7" x14ac:dyDescent="0.2">
      <c r="F164" s="9"/>
      <c r="G164" s="9"/>
    </row>
    <row r="165" spans="6:7" x14ac:dyDescent="0.2">
      <c r="F165" s="9"/>
      <c r="G165" s="9"/>
    </row>
    <row r="166" spans="6:7" x14ac:dyDescent="0.2">
      <c r="F166" s="9"/>
      <c r="G166" s="9"/>
    </row>
    <row r="167" spans="6:7" x14ac:dyDescent="0.2">
      <c r="F167" s="9"/>
      <c r="G167" s="9"/>
    </row>
    <row r="168" spans="6:7" x14ac:dyDescent="0.2">
      <c r="F168" s="9"/>
      <c r="G168" s="9"/>
    </row>
    <row r="169" spans="6:7" x14ac:dyDescent="0.2">
      <c r="F169" s="9"/>
      <c r="G169" s="9"/>
    </row>
    <row r="170" spans="6:7" x14ac:dyDescent="0.2">
      <c r="F170" s="9"/>
      <c r="G170" s="9"/>
    </row>
    <row r="171" spans="6:7" x14ac:dyDescent="0.2">
      <c r="F171" s="9"/>
      <c r="G171" s="9"/>
    </row>
    <row r="172" spans="6:7" x14ac:dyDescent="0.2">
      <c r="F172" s="9"/>
      <c r="G172" s="9"/>
    </row>
    <row r="173" spans="6:7" x14ac:dyDescent="0.2">
      <c r="F173" s="9"/>
      <c r="G173" s="9"/>
    </row>
    <row r="174" spans="6:7" x14ac:dyDescent="0.2">
      <c r="F174" s="9"/>
      <c r="G174" s="9"/>
    </row>
    <row r="175" spans="6:7" x14ac:dyDescent="0.2">
      <c r="F175" s="9"/>
      <c r="G175" s="9"/>
    </row>
    <row r="176" spans="6:7" x14ac:dyDescent="0.2">
      <c r="F176" s="9"/>
      <c r="G176" s="9"/>
    </row>
    <row r="177" spans="5:7" x14ac:dyDescent="0.2">
      <c r="F177" s="9"/>
      <c r="G177" s="9"/>
    </row>
    <row r="178" spans="5:7" x14ac:dyDescent="0.2">
      <c r="F178" s="9"/>
      <c r="G178" s="9"/>
    </row>
    <row r="179" spans="5:7" x14ac:dyDescent="0.2">
      <c r="F179" s="9"/>
      <c r="G179" s="9"/>
    </row>
    <row r="180" spans="5:7" x14ac:dyDescent="0.2">
      <c r="F180" s="9"/>
      <c r="G180" s="9"/>
    </row>
    <row r="181" spans="5:7" x14ac:dyDescent="0.2">
      <c r="F181" s="9"/>
      <c r="G181" s="9"/>
    </row>
    <row r="182" spans="5:7" x14ac:dyDescent="0.2">
      <c r="F182" s="9"/>
      <c r="G182" s="9"/>
    </row>
    <row r="183" spans="5:7" x14ac:dyDescent="0.2">
      <c r="F183" s="9"/>
      <c r="G183" s="9"/>
    </row>
    <row r="184" spans="5:7" x14ac:dyDescent="0.2">
      <c r="F184" s="9"/>
      <c r="G184" s="9"/>
    </row>
    <row r="185" spans="5:7" x14ac:dyDescent="0.2">
      <c r="E185" s="6"/>
      <c r="F185" s="9"/>
      <c r="G185" s="9"/>
    </row>
    <row r="186" spans="5:7" x14ac:dyDescent="0.2">
      <c r="F186" s="9"/>
      <c r="G186" s="9"/>
    </row>
  </sheetData>
  <mergeCells count="3">
    <mergeCell ref="A5:B5"/>
    <mergeCell ref="A66:B66"/>
    <mergeCell ref="A126:G126"/>
  </mergeCells>
  <pageMargins left="0.7" right="0.7" top="0.78740157499999996" bottom="0.78740157499999996" header="0.3" footer="0.3"/>
  <pageSetup paperSize="9" scale="75" fitToHeight="0" orientation="landscape" r:id="rId1"/>
  <rowBreaks count="1" manualBreakCount="1">
    <brk id="64" max="6" man="1"/>
  </rowBreaks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84"/>
  <sheetViews>
    <sheetView topLeftCell="A40" workbookViewId="0">
      <selection activeCell="D65" sqref="D65"/>
    </sheetView>
  </sheetViews>
  <sheetFormatPr defaultColWidth="7.75" defaultRowHeight="14.25" x14ac:dyDescent="0.2"/>
  <cols>
    <col min="1" max="3" width="20.25" customWidth="1"/>
    <col min="4" max="4" width="17.75" customWidth="1"/>
    <col min="5" max="5" width="16.125" bestFit="1" customWidth="1"/>
    <col min="6" max="6" width="20.375" bestFit="1" customWidth="1"/>
    <col min="7" max="7" width="20.75" customWidth="1"/>
    <col min="8" max="8" width="20.625" customWidth="1"/>
    <col min="257" max="259" width="20.25" customWidth="1"/>
    <col min="260" max="260" width="17.75" customWidth="1"/>
    <col min="261" max="261" width="13" customWidth="1"/>
    <col min="262" max="262" width="16.25" customWidth="1"/>
    <col min="263" max="263" width="18.875" customWidth="1"/>
    <col min="264" max="264" width="20.625" customWidth="1"/>
    <col min="513" max="515" width="20.25" customWidth="1"/>
    <col min="516" max="516" width="17.75" customWidth="1"/>
    <col min="517" max="517" width="13" customWidth="1"/>
    <col min="518" max="518" width="16.25" customWidth="1"/>
    <col min="519" max="519" width="18.875" customWidth="1"/>
    <col min="520" max="520" width="20.625" customWidth="1"/>
    <col min="769" max="771" width="20.25" customWidth="1"/>
    <col min="772" max="772" width="17.75" customWidth="1"/>
    <col min="773" max="773" width="13" customWidth="1"/>
    <col min="774" max="774" width="16.25" customWidth="1"/>
    <col min="775" max="775" width="18.875" customWidth="1"/>
    <col min="776" max="776" width="20.625" customWidth="1"/>
    <col min="1025" max="1027" width="20.25" customWidth="1"/>
    <col min="1028" max="1028" width="17.75" customWidth="1"/>
    <col min="1029" max="1029" width="13" customWidth="1"/>
    <col min="1030" max="1030" width="16.25" customWidth="1"/>
    <col min="1031" max="1031" width="18.875" customWidth="1"/>
    <col min="1032" max="1032" width="20.625" customWidth="1"/>
    <col min="1281" max="1283" width="20.25" customWidth="1"/>
    <col min="1284" max="1284" width="17.75" customWidth="1"/>
    <col min="1285" max="1285" width="13" customWidth="1"/>
    <col min="1286" max="1286" width="16.25" customWidth="1"/>
    <col min="1287" max="1287" width="18.875" customWidth="1"/>
    <col min="1288" max="1288" width="20.625" customWidth="1"/>
    <col min="1537" max="1539" width="20.25" customWidth="1"/>
    <col min="1540" max="1540" width="17.75" customWidth="1"/>
    <col min="1541" max="1541" width="13" customWidth="1"/>
    <col min="1542" max="1542" width="16.25" customWidth="1"/>
    <col min="1543" max="1543" width="18.875" customWidth="1"/>
    <col min="1544" max="1544" width="20.625" customWidth="1"/>
    <col min="1793" max="1795" width="20.25" customWidth="1"/>
    <col min="1796" max="1796" width="17.75" customWidth="1"/>
    <col min="1797" max="1797" width="13" customWidth="1"/>
    <col min="1798" max="1798" width="16.25" customWidth="1"/>
    <col min="1799" max="1799" width="18.875" customWidth="1"/>
    <col min="1800" max="1800" width="20.625" customWidth="1"/>
    <col min="2049" max="2051" width="20.25" customWidth="1"/>
    <col min="2052" max="2052" width="17.75" customWidth="1"/>
    <col min="2053" max="2053" width="13" customWidth="1"/>
    <col min="2054" max="2054" width="16.25" customWidth="1"/>
    <col min="2055" max="2055" width="18.875" customWidth="1"/>
    <col min="2056" max="2056" width="20.625" customWidth="1"/>
    <col min="2305" max="2307" width="20.25" customWidth="1"/>
    <col min="2308" max="2308" width="17.75" customWidth="1"/>
    <col min="2309" max="2309" width="13" customWidth="1"/>
    <col min="2310" max="2310" width="16.25" customWidth="1"/>
    <col min="2311" max="2311" width="18.875" customWidth="1"/>
    <col min="2312" max="2312" width="20.625" customWidth="1"/>
    <col min="2561" max="2563" width="20.25" customWidth="1"/>
    <col min="2564" max="2564" width="17.75" customWidth="1"/>
    <col min="2565" max="2565" width="13" customWidth="1"/>
    <col min="2566" max="2566" width="16.25" customWidth="1"/>
    <col min="2567" max="2567" width="18.875" customWidth="1"/>
    <col min="2568" max="2568" width="20.625" customWidth="1"/>
    <col min="2817" max="2819" width="20.25" customWidth="1"/>
    <col min="2820" max="2820" width="17.75" customWidth="1"/>
    <col min="2821" max="2821" width="13" customWidth="1"/>
    <col min="2822" max="2822" width="16.25" customWidth="1"/>
    <col min="2823" max="2823" width="18.875" customWidth="1"/>
    <col min="2824" max="2824" width="20.625" customWidth="1"/>
    <col min="3073" max="3075" width="20.25" customWidth="1"/>
    <col min="3076" max="3076" width="17.75" customWidth="1"/>
    <col min="3077" max="3077" width="13" customWidth="1"/>
    <col min="3078" max="3078" width="16.25" customWidth="1"/>
    <col min="3079" max="3079" width="18.875" customWidth="1"/>
    <col min="3080" max="3080" width="20.625" customWidth="1"/>
    <col min="3329" max="3331" width="20.25" customWidth="1"/>
    <col min="3332" max="3332" width="17.75" customWidth="1"/>
    <col min="3333" max="3333" width="13" customWidth="1"/>
    <col min="3334" max="3334" width="16.25" customWidth="1"/>
    <col min="3335" max="3335" width="18.875" customWidth="1"/>
    <col min="3336" max="3336" width="20.625" customWidth="1"/>
    <col min="3585" max="3587" width="20.25" customWidth="1"/>
    <col min="3588" max="3588" width="17.75" customWidth="1"/>
    <col min="3589" max="3589" width="13" customWidth="1"/>
    <col min="3590" max="3590" width="16.25" customWidth="1"/>
    <col min="3591" max="3591" width="18.875" customWidth="1"/>
    <col min="3592" max="3592" width="20.625" customWidth="1"/>
    <col min="3841" max="3843" width="20.25" customWidth="1"/>
    <col min="3844" max="3844" width="17.75" customWidth="1"/>
    <col min="3845" max="3845" width="13" customWidth="1"/>
    <col min="3846" max="3846" width="16.25" customWidth="1"/>
    <col min="3847" max="3847" width="18.875" customWidth="1"/>
    <col min="3848" max="3848" width="20.625" customWidth="1"/>
    <col min="4097" max="4099" width="20.25" customWidth="1"/>
    <col min="4100" max="4100" width="17.75" customWidth="1"/>
    <col min="4101" max="4101" width="13" customWidth="1"/>
    <col min="4102" max="4102" width="16.25" customWidth="1"/>
    <col min="4103" max="4103" width="18.875" customWidth="1"/>
    <col min="4104" max="4104" width="20.625" customWidth="1"/>
    <col min="4353" max="4355" width="20.25" customWidth="1"/>
    <col min="4356" max="4356" width="17.75" customWidth="1"/>
    <col min="4357" max="4357" width="13" customWidth="1"/>
    <col min="4358" max="4358" width="16.25" customWidth="1"/>
    <col min="4359" max="4359" width="18.875" customWidth="1"/>
    <col min="4360" max="4360" width="20.625" customWidth="1"/>
    <col min="4609" max="4611" width="20.25" customWidth="1"/>
    <col min="4612" max="4612" width="17.75" customWidth="1"/>
    <col min="4613" max="4613" width="13" customWidth="1"/>
    <col min="4614" max="4614" width="16.25" customWidth="1"/>
    <col min="4615" max="4615" width="18.875" customWidth="1"/>
    <col min="4616" max="4616" width="20.625" customWidth="1"/>
    <col min="4865" max="4867" width="20.25" customWidth="1"/>
    <col min="4868" max="4868" width="17.75" customWidth="1"/>
    <col min="4869" max="4869" width="13" customWidth="1"/>
    <col min="4870" max="4870" width="16.25" customWidth="1"/>
    <col min="4871" max="4871" width="18.875" customWidth="1"/>
    <col min="4872" max="4872" width="20.625" customWidth="1"/>
    <col min="5121" max="5123" width="20.25" customWidth="1"/>
    <col min="5124" max="5124" width="17.75" customWidth="1"/>
    <col min="5125" max="5125" width="13" customWidth="1"/>
    <col min="5126" max="5126" width="16.25" customWidth="1"/>
    <col min="5127" max="5127" width="18.875" customWidth="1"/>
    <col min="5128" max="5128" width="20.625" customWidth="1"/>
    <col min="5377" max="5379" width="20.25" customWidth="1"/>
    <col min="5380" max="5380" width="17.75" customWidth="1"/>
    <col min="5381" max="5381" width="13" customWidth="1"/>
    <col min="5382" max="5382" width="16.25" customWidth="1"/>
    <col min="5383" max="5383" width="18.875" customWidth="1"/>
    <col min="5384" max="5384" width="20.625" customWidth="1"/>
    <col min="5633" max="5635" width="20.25" customWidth="1"/>
    <col min="5636" max="5636" width="17.75" customWidth="1"/>
    <col min="5637" max="5637" width="13" customWidth="1"/>
    <col min="5638" max="5638" width="16.25" customWidth="1"/>
    <col min="5639" max="5639" width="18.875" customWidth="1"/>
    <col min="5640" max="5640" width="20.625" customWidth="1"/>
    <col min="5889" max="5891" width="20.25" customWidth="1"/>
    <col min="5892" max="5892" width="17.75" customWidth="1"/>
    <col min="5893" max="5893" width="13" customWidth="1"/>
    <col min="5894" max="5894" width="16.25" customWidth="1"/>
    <col min="5895" max="5895" width="18.875" customWidth="1"/>
    <col min="5896" max="5896" width="20.625" customWidth="1"/>
    <col min="6145" max="6147" width="20.25" customWidth="1"/>
    <col min="6148" max="6148" width="17.75" customWidth="1"/>
    <col min="6149" max="6149" width="13" customWidth="1"/>
    <col min="6150" max="6150" width="16.25" customWidth="1"/>
    <col min="6151" max="6151" width="18.875" customWidth="1"/>
    <col min="6152" max="6152" width="20.625" customWidth="1"/>
    <col min="6401" max="6403" width="20.25" customWidth="1"/>
    <col min="6404" max="6404" width="17.75" customWidth="1"/>
    <col min="6405" max="6405" width="13" customWidth="1"/>
    <col min="6406" max="6406" width="16.25" customWidth="1"/>
    <col min="6407" max="6407" width="18.875" customWidth="1"/>
    <col min="6408" max="6408" width="20.625" customWidth="1"/>
    <col min="6657" max="6659" width="20.25" customWidth="1"/>
    <col min="6660" max="6660" width="17.75" customWidth="1"/>
    <col min="6661" max="6661" width="13" customWidth="1"/>
    <col min="6662" max="6662" width="16.25" customWidth="1"/>
    <col min="6663" max="6663" width="18.875" customWidth="1"/>
    <col min="6664" max="6664" width="20.625" customWidth="1"/>
    <col min="6913" max="6915" width="20.25" customWidth="1"/>
    <col min="6916" max="6916" width="17.75" customWidth="1"/>
    <col min="6917" max="6917" width="13" customWidth="1"/>
    <col min="6918" max="6918" width="16.25" customWidth="1"/>
    <col min="6919" max="6919" width="18.875" customWidth="1"/>
    <col min="6920" max="6920" width="20.625" customWidth="1"/>
    <col min="7169" max="7171" width="20.25" customWidth="1"/>
    <col min="7172" max="7172" width="17.75" customWidth="1"/>
    <col min="7173" max="7173" width="13" customWidth="1"/>
    <col min="7174" max="7174" width="16.25" customWidth="1"/>
    <col min="7175" max="7175" width="18.875" customWidth="1"/>
    <col min="7176" max="7176" width="20.625" customWidth="1"/>
    <col min="7425" max="7427" width="20.25" customWidth="1"/>
    <col min="7428" max="7428" width="17.75" customWidth="1"/>
    <col min="7429" max="7429" width="13" customWidth="1"/>
    <col min="7430" max="7430" width="16.25" customWidth="1"/>
    <col min="7431" max="7431" width="18.875" customWidth="1"/>
    <col min="7432" max="7432" width="20.625" customWidth="1"/>
    <col min="7681" max="7683" width="20.25" customWidth="1"/>
    <col min="7684" max="7684" width="17.75" customWidth="1"/>
    <col min="7685" max="7685" width="13" customWidth="1"/>
    <col min="7686" max="7686" width="16.25" customWidth="1"/>
    <col min="7687" max="7687" width="18.875" customWidth="1"/>
    <col min="7688" max="7688" width="20.625" customWidth="1"/>
    <col min="7937" max="7939" width="20.25" customWidth="1"/>
    <col min="7940" max="7940" width="17.75" customWidth="1"/>
    <col min="7941" max="7941" width="13" customWidth="1"/>
    <col min="7942" max="7942" width="16.25" customWidth="1"/>
    <col min="7943" max="7943" width="18.875" customWidth="1"/>
    <col min="7944" max="7944" width="20.625" customWidth="1"/>
    <col min="8193" max="8195" width="20.25" customWidth="1"/>
    <col min="8196" max="8196" width="17.75" customWidth="1"/>
    <col min="8197" max="8197" width="13" customWidth="1"/>
    <col min="8198" max="8198" width="16.25" customWidth="1"/>
    <col min="8199" max="8199" width="18.875" customWidth="1"/>
    <col min="8200" max="8200" width="20.625" customWidth="1"/>
    <col min="8449" max="8451" width="20.25" customWidth="1"/>
    <col min="8452" max="8452" width="17.75" customWidth="1"/>
    <col min="8453" max="8453" width="13" customWidth="1"/>
    <col min="8454" max="8454" width="16.25" customWidth="1"/>
    <col min="8455" max="8455" width="18.875" customWidth="1"/>
    <col min="8456" max="8456" width="20.625" customWidth="1"/>
    <col min="8705" max="8707" width="20.25" customWidth="1"/>
    <col min="8708" max="8708" width="17.75" customWidth="1"/>
    <col min="8709" max="8709" width="13" customWidth="1"/>
    <col min="8710" max="8710" width="16.25" customWidth="1"/>
    <col min="8711" max="8711" width="18.875" customWidth="1"/>
    <col min="8712" max="8712" width="20.625" customWidth="1"/>
    <col min="8961" max="8963" width="20.25" customWidth="1"/>
    <col min="8964" max="8964" width="17.75" customWidth="1"/>
    <col min="8965" max="8965" width="13" customWidth="1"/>
    <col min="8966" max="8966" width="16.25" customWidth="1"/>
    <col min="8967" max="8967" width="18.875" customWidth="1"/>
    <col min="8968" max="8968" width="20.625" customWidth="1"/>
    <col min="9217" max="9219" width="20.25" customWidth="1"/>
    <col min="9220" max="9220" width="17.75" customWidth="1"/>
    <col min="9221" max="9221" width="13" customWidth="1"/>
    <col min="9222" max="9222" width="16.25" customWidth="1"/>
    <col min="9223" max="9223" width="18.875" customWidth="1"/>
    <col min="9224" max="9224" width="20.625" customWidth="1"/>
    <col min="9473" max="9475" width="20.25" customWidth="1"/>
    <col min="9476" max="9476" width="17.75" customWidth="1"/>
    <col min="9477" max="9477" width="13" customWidth="1"/>
    <col min="9478" max="9478" width="16.25" customWidth="1"/>
    <col min="9479" max="9479" width="18.875" customWidth="1"/>
    <col min="9480" max="9480" width="20.625" customWidth="1"/>
    <col min="9729" max="9731" width="20.25" customWidth="1"/>
    <col min="9732" max="9732" width="17.75" customWidth="1"/>
    <col min="9733" max="9733" width="13" customWidth="1"/>
    <col min="9734" max="9734" width="16.25" customWidth="1"/>
    <col min="9735" max="9735" width="18.875" customWidth="1"/>
    <col min="9736" max="9736" width="20.625" customWidth="1"/>
    <col min="9985" max="9987" width="20.25" customWidth="1"/>
    <col min="9988" max="9988" width="17.75" customWidth="1"/>
    <col min="9989" max="9989" width="13" customWidth="1"/>
    <col min="9990" max="9990" width="16.25" customWidth="1"/>
    <col min="9991" max="9991" width="18.875" customWidth="1"/>
    <col min="9992" max="9992" width="20.625" customWidth="1"/>
    <col min="10241" max="10243" width="20.25" customWidth="1"/>
    <col min="10244" max="10244" width="17.75" customWidth="1"/>
    <col min="10245" max="10245" width="13" customWidth="1"/>
    <col min="10246" max="10246" width="16.25" customWidth="1"/>
    <col min="10247" max="10247" width="18.875" customWidth="1"/>
    <col min="10248" max="10248" width="20.625" customWidth="1"/>
    <col min="10497" max="10499" width="20.25" customWidth="1"/>
    <col min="10500" max="10500" width="17.75" customWidth="1"/>
    <col min="10501" max="10501" width="13" customWidth="1"/>
    <col min="10502" max="10502" width="16.25" customWidth="1"/>
    <col min="10503" max="10503" width="18.875" customWidth="1"/>
    <col min="10504" max="10504" width="20.625" customWidth="1"/>
    <col min="10753" max="10755" width="20.25" customWidth="1"/>
    <col min="10756" max="10756" width="17.75" customWidth="1"/>
    <col min="10757" max="10757" width="13" customWidth="1"/>
    <col min="10758" max="10758" width="16.25" customWidth="1"/>
    <col min="10759" max="10759" width="18.875" customWidth="1"/>
    <col min="10760" max="10760" width="20.625" customWidth="1"/>
    <col min="11009" max="11011" width="20.25" customWidth="1"/>
    <col min="11012" max="11012" width="17.75" customWidth="1"/>
    <col min="11013" max="11013" width="13" customWidth="1"/>
    <col min="11014" max="11014" width="16.25" customWidth="1"/>
    <col min="11015" max="11015" width="18.875" customWidth="1"/>
    <col min="11016" max="11016" width="20.625" customWidth="1"/>
    <col min="11265" max="11267" width="20.25" customWidth="1"/>
    <col min="11268" max="11268" width="17.75" customWidth="1"/>
    <col min="11269" max="11269" width="13" customWidth="1"/>
    <col min="11270" max="11270" width="16.25" customWidth="1"/>
    <col min="11271" max="11271" width="18.875" customWidth="1"/>
    <col min="11272" max="11272" width="20.625" customWidth="1"/>
    <col min="11521" max="11523" width="20.25" customWidth="1"/>
    <col min="11524" max="11524" width="17.75" customWidth="1"/>
    <col min="11525" max="11525" width="13" customWidth="1"/>
    <col min="11526" max="11526" width="16.25" customWidth="1"/>
    <col min="11527" max="11527" width="18.875" customWidth="1"/>
    <col min="11528" max="11528" width="20.625" customWidth="1"/>
    <col min="11777" max="11779" width="20.25" customWidth="1"/>
    <col min="11780" max="11780" width="17.75" customWidth="1"/>
    <col min="11781" max="11781" width="13" customWidth="1"/>
    <col min="11782" max="11782" width="16.25" customWidth="1"/>
    <col min="11783" max="11783" width="18.875" customWidth="1"/>
    <col min="11784" max="11784" width="20.625" customWidth="1"/>
    <col min="12033" max="12035" width="20.25" customWidth="1"/>
    <col min="12036" max="12036" width="17.75" customWidth="1"/>
    <col min="12037" max="12037" width="13" customWidth="1"/>
    <col min="12038" max="12038" width="16.25" customWidth="1"/>
    <col min="12039" max="12039" width="18.875" customWidth="1"/>
    <col min="12040" max="12040" width="20.625" customWidth="1"/>
    <col min="12289" max="12291" width="20.25" customWidth="1"/>
    <col min="12292" max="12292" width="17.75" customWidth="1"/>
    <col min="12293" max="12293" width="13" customWidth="1"/>
    <col min="12294" max="12294" width="16.25" customWidth="1"/>
    <col min="12295" max="12295" width="18.875" customWidth="1"/>
    <col min="12296" max="12296" width="20.625" customWidth="1"/>
    <col min="12545" max="12547" width="20.25" customWidth="1"/>
    <col min="12548" max="12548" width="17.75" customWidth="1"/>
    <col min="12549" max="12549" width="13" customWidth="1"/>
    <col min="12550" max="12550" width="16.25" customWidth="1"/>
    <col min="12551" max="12551" width="18.875" customWidth="1"/>
    <col min="12552" max="12552" width="20.625" customWidth="1"/>
    <col min="12801" max="12803" width="20.25" customWidth="1"/>
    <col min="12804" max="12804" width="17.75" customWidth="1"/>
    <col min="12805" max="12805" width="13" customWidth="1"/>
    <col min="12806" max="12806" width="16.25" customWidth="1"/>
    <col min="12807" max="12807" width="18.875" customWidth="1"/>
    <col min="12808" max="12808" width="20.625" customWidth="1"/>
    <col min="13057" max="13059" width="20.25" customWidth="1"/>
    <col min="13060" max="13060" width="17.75" customWidth="1"/>
    <col min="13061" max="13061" width="13" customWidth="1"/>
    <col min="13062" max="13062" width="16.25" customWidth="1"/>
    <col min="13063" max="13063" width="18.875" customWidth="1"/>
    <col min="13064" max="13064" width="20.625" customWidth="1"/>
    <col min="13313" max="13315" width="20.25" customWidth="1"/>
    <col min="13316" max="13316" width="17.75" customWidth="1"/>
    <col min="13317" max="13317" width="13" customWidth="1"/>
    <col min="13318" max="13318" width="16.25" customWidth="1"/>
    <col min="13319" max="13319" width="18.875" customWidth="1"/>
    <col min="13320" max="13320" width="20.625" customWidth="1"/>
    <col min="13569" max="13571" width="20.25" customWidth="1"/>
    <col min="13572" max="13572" width="17.75" customWidth="1"/>
    <col min="13573" max="13573" width="13" customWidth="1"/>
    <col min="13574" max="13574" width="16.25" customWidth="1"/>
    <col min="13575" max="13575" width="18.875" customWidth="1"/>
    <col min="13576" max="13576" width="20.625" customWidth="1"/>
    <col min="13825" max="13827" width="20.25" customWidth="1"/>
    <col min="13828" max="13828" width="17.75" customWidth="1"/>
    <col min="13829" max="13829" width="13" customWidth="1"/>
    <col min="13830" max="13830" width="16.25" customWidth="1"/>
    <col min="13831" max="13831" width="18.875" customWidth="1"/>
    <col min="13832" max="13832" width="20.625" customWidth="1"/>
    <col min="14081" max="14083" width="20.25" customWidth="1"/>
    <col min="14084" max="14084" width="17.75" customWidth="1"/>
    <col min="14085" max="14085" width="13" customWidth="1"/>
    <col min="14086" max="14086" width="16.25" customWidth="1"/>
    <col min="14087" max="14087" width="18.875" customWidth="1"/>
    <col min="14088" max="14088" width="20.625" customWidth="1"/>
    <col min="14337" max="14339" width="20.25" customWidth="1"/>
    <col min="14340" max="14340" width="17.75" customWidth="1"/>
    <col min="14341" max="14341" width="13" customWidth="1"/>
    <col min="14342" max="14342" width="16.25" customWidth="1"/>
    <col min="14343" max="14343" width="18.875" customWidth="1"/>
    <col min="14344" max="14344" width="20.625" customWidth="1"/>
    <col min="14593" max="14595" width="20.25" customWidth="1"/>
    <col min="14596" max="14596" width="17.75" customWidth="1"/>
    <col min="14597" max="14597" width="13" customWidth="1"/>
    <col min="14598" max="14598" width="16.25" customWidth="1"/>
    <col min="14599" max="14599" width="18.875" customWidth="1"/>
    <col min="14600" max="14600" width="20.625" customWidth="1"/>
    <col min="14849" max="14851" width="20.25" customWidth="1"/>
    <col min="14852" max="14852" width="17.75" customWidth="1"/>
    <col min="14853" max="14853" width="13" customWidth="1"/>
    <col min="14854" max="14854" width="16.25" customWidth="1"/>
    <col min="14855" max="14855" width="18.875" customWidth="1"/>
    <col min="14856" max="14856" width="20.625" customWidth="1"/>
    <col min="15105" max="15107" width="20.25" customWidth="1"/>
    <col min="15108" max="15108" width="17.75" customWidth="1"/>
    <col min="15109" max="15109" width="13" customWidth="1"/>
    <col min="15110" max="15110" width="16.25" customWidth="1"/>
    <col min="15111" max="15111" width="18.875" customWidth="1"/>
    <col min="15112" max="15112" width="20.625" customWidth="1"/>
    <col min="15361" max="15363" width="20.25" customWidth="1"/>
    <col min="15364" max="15364" width="17.75" customWidth="1"/>
    <col min="15365" max="15365" width="13" customWidth="1"/>
    <col min="15366" max="15366" width="16.25" customWidth="1"/>
    <col min="15367" max="15367" width="18.875" customWidth="1"/>
    <col min="15368" max="15368" width="20.625" customWidth="1"/>
    <col min="15617" max="15619" width="20.25" customWidth="1"/>
    <col min="15620" max="15620" width="17.75" customWidth="1"/>
    <col min="15621" max="15621" width="13" customWidth="1"/>
    <col min="15622" max="15622" width="16.25" customWidth="1"/>
    <col min="15623" max="15623" width="18.875" customWidth="1"/>
    <col min="15624" max="15624" width="20.625" customWidth="1"/>
    <col min="15873" max="15875" width="20.25" customWidth="1"/>
    <col min="15876" max="15876" width="17.75" customWidth="1"/>
    <col min="15877" max="15877" width="13" customWidth="1"/>
    <col min="15878" max="15878" width="16.25" customWidth="1"/>
    <col min="15879" max="15879" width="18.875" customWidth="1"/>
    <col min="15880" max="15880" width="20.625" customWidth="1"/>
    <col min="16129" max="16131" width="20.25" customWidth="1"/>
    <col min="16132" max="16132" width="17.75" customWidth="1"/>
    <col min="16133" max="16133" width="13" customWidth="1"/>
    <col min="16134" max="16134" width="16.25" customWidth="1"/>
    <col min="16135" max="16135" width="18.875" customWidth="1"/>
    <col min="16136" max="16136" width="20.625" customWidth="1"/>
  </cols>
  <sheetData>
    <row r="1" spans="1:8" ht="26.25" x14ac:dyDescent="0.2">
      <c r="A1" s="28" t="s">
        <v>28</v>
      </c>
      <c r="B1" s="1"/>
      <c r="C1" s="1"/>
    </row>
    <row r="2" spans="1:8" ht="26.25" x14ac:dyDescent="0.2">
      <c r="A2" s="28" t="s">
        <v>30</v>
      </c>
      <c r="B2" s="1"/>
      <c r="C2" s="1"/>
    </row>
    <row r="5" spans="1:8" ht="17.25" x14ac:dyDescent="0.25">
      <c r="A5" s="90" t="s">
        <v>23</v>
      </c>
      <c r="B5" s="91"/>
      <c r="C5" s="17"/>
      <c r="D5" s="17"/>
      <c r="E5" s="17"/>
      <c r="F5" s="17"/>
      <c r="G5" s="18"/>
    </row>
    <row r="6" spans="1:8" ht="15" x14ac:dyDescent="0.25">
      <c r="A6" s="19" t="s">
        <v>3</v>
      </c>
      <c r="B6" s="19" t="s">
        <v>4</v>
      </c>
      <c r="C6" s="19" t="s">
        <v>7</v>
      </c>
      <c r="D6" s="19" t="s">
        <v>10</v>
      </c>
      <c r="E6" s="19" t="s">
        <v>14</v>
      </c>
      <c r="F6" s="19" t="s">
        <v>15</v>
      </c>
      <c r="G6" s="19" t="s">
        <v>12</v>
      </c>
      <c r="H6" s="11"/>
    </row>
    <row r="7" spans="1:8" ht="15" x14ac:dyDescent="0.25">
      <c r="A7" s="2">
        <v>41418</v>
      </c>
      <c r="B7" s="2">
        <v>41424</v>
      </c>
      <c r="C7" s="24" t="s">
        <v>5</v>
      </c>
      <c r="D7" s="24" t="s">
        <v>5</v>
      </c>
      <c r="E7" s="2"/>
      <c r="F7" s="2"/>
      <c r="G7" s="2"/>
      <c r="H7" s="11"/>
    </row>
    <row r="8" spans="1:8" ht="15" x14ac:dyDescent="0.25">
      <c r="A8" s="20">
        <v>41425</v>
      </c>
      <c r="B8" s="20">
        <v>41431</v>
      </c>
      <c r="C8" s="23" t="s">
        <v>5</v>
      </c>
      <c r="D8" s="23" t="s">
        <v>5</v>
      </c>
      <c r="E8" s="23"/>
      <c r="F8" s="23"/>
      <c r="G8" s="23"/>
      <c r="H8" s="11"/>
    </row>
    <row r="9" spans="1:8" ht="15" x14ac:dyDescent="0.25">
      <c r="A9" s="2">
        <v>41432</v>
      </c>
      <c r="B9" s="2">
        <v>41438</v>
      </c>
      <c r="C9" s="24" t="s">
        <v>5</v>
      </c>
      <c r="D9" s="24" t="s">
        <v>5</v>
      </c>
      <c r="E9" s="2"/>
      <c r="F9" s="2"/>
      <c r="G9" s="2"/>
      <c r="H9" s="11"/>
    </row>
    <row r="10" spans="1:8" ht="15" x14ac:dyDescent="0.25">
      <c r="A10" s="20">
        <v>41439</v>
      </c>
      <c r="B10" s="20">
        <v>41445</v>
      </c>
      <c r="C10" s="23" t="s">
        <v>5</v>
      </c>
      <c r="D10" s="23" t="s">
        <v>5</v>
      </c>
      <c r="E10" s="23"/>
      <c r="F10" s="23"/>
      <c r="G10" s="23"/>
      <c r="H10" s="11"/>
    </row>
    <row r="11" spans="1:8" ht="15" x14ac:dyDescent="0.25">
      <c r="A11" s="2">
        <v>41446</v>
      </c>
      <c r="B11" s="2">
        <v>41452</v>
      </c>
      <c r="C11" s="24" t="s">
        <v>5</v>
      </c>
      <c r="D11" s="24" t="s">
        <v>5</v>
      </c>
      <c r="E11" s="2"/>
      <c r="F11" s="2"/>
      <c r="G11" s="2"/>
      <c r="H11" s="11"/>
    </row>
    <row r="12" spans="1:8" ht="15" x14ac:dyDescent="0.25">
      <c r="A12" s="20">
        <v>41453</v>
      </c>
      <c r="B12" s="20">
        <v>41459</v>
      </c>
      <c r="C12" s="23" t="s">
        <v>5</v>
      </c>
      <c r="D12" s="23" t="s">
        <v>5</v>
      </c>
      <c r="E12" s="23"/>
      <c r="F12" s="23"/>
      <c r="G12" s="23"/>
      <c r="H12" s="11"/>
    </row>
    <row r="13" spans="1:8" ht="15" x14ac:dyDescent="0.25">
      <c r="A13" s="2">
        <v>41460</v>
      </c>
      <c r="B13" s="2">
        <v>41466</v>
      </c>
      <c r="C13" s="24" t="s">
        <v>5</v>
      </c>
      <c r="D13" s="24" t="s">
        <v>5</v>
      </c>
      <c r="E13" s="2"/>
      <c r="F13" s="2"/>
      <c r="G13" s="2"/>
      <c r="H13" s="11"/>
    </row>
    <row r="14" spans="1:8" ht="15" x14ac:dyDescent="0.25">
      <c r="A14" s="20">
        <v>41467</v>
      </c>
      <c r="B14" s="20">
        <v>41473</v>
      </c>
      <c r="C14" s="23" t="s">
        <v>5</v>
      </c>
      <c r="D14" s="23" t="s">
        <v>5</v>
      </c>
      <c r="E14" s="23"/>
      <c r="F14" s="23"/>
      <c r="G14" s="23"/>
      <c r="H14" s="11"/>
    </row>
    <row r="15" spans="1:8" ht="15" x14ac:dyDescent="0.25">
      <c r="A15" s="2">
        <v>41474</v>
      </c>
      <c r="B15" s="2">
        <v>41480</v>
      </c>
      <c r="C15" s="60" t="s">
        <v>5</v>
      </c>
      <c r="D15" s="60" t="s">
        <v>5</v>
      </c>
      <c r="E15" s="2"/>
      <c r="F15" s="2"/>
      <c r="G15" s="2"/>
      <c r="H15" s="11"/>
    </row>
    <row r="16" spans="1:8" ht="15" x14ac:dyDescent="0.25">
      <c r="A16" s="20">
        <v>41481</v>
      </c>
      <c r="B16" s="20">
        <v>41487</v>
      </c>
      <c r="C16" s="27" t="s">
        <v>5</v>
      </c>
      <c r="D16" s="27" t="s">
        <v>5</v>
      </c>
      <c r="E16" s="25"/>
      <c r="F16" s="25"/>
      <c r="G16" s="25"/>
      <c r="H16" s="11"/>
    </row>
    <row r="17" spans="1:8" ht="14.45" x14ac:dyDescent="0.3">
      <c r="A17" s="2">
        <v>41488</v>
      </c>
      <c r="B17" s="2">
        <v>41494</v>
      </c>
      <c r="C17" s="60" t="s">
        <v>5</v>
      </c>
      <c r="D17" s="60" t="s">
        <v>5</v>
      </c>
      <c r="E17" s="2"/>
      <c r="F17" s="2"/>
      <c r="G17" s="2"/>
      <c r="H17" s="11"/>
    </row>
    <row r="18" spans="1:8" ht="14.45" x14ac:dyDescent="0.3">
      <c r="A18" s="20">
        <v>41495</v>
      </c>
      <c r="B18" s="20">
        <v>41501</v>
      </c>
      <c r="C18" s="27" t="s">
        <v>5</v>
      </c>
      <c r="D18" s="27" t="s">
        <v>5</v>
      </c>
      <c r="E18" s="25"/>
      <c r="F18" s="25"/>
      <c r="G18" s="25"/>
      <c r="H18" s="11"/>
    </row>
    <row r="19" spans="1:8" ht="14.45" x14ac:dyDescent="0.3">
      <c r="A19" s="2">
        <v>41502</v>
      </c>
      <c r="B19" s="2">
        <v>41508</v>
      </c>
      <c r="C19" s="60" t="s">
        <v>5</v>
      </c>
      <c r="D19" s="60" t="s">
        <v>5</v>
      </c>
      <c r="E19" s="2"/>
      <c r="F19" s="2"/>
      <c r="G19" s="2"/>
      <c r="H19" s="11"/>
    </row>
    <row r="20" spans="1:8" ht="14.45" x14ac:dyDescent="0.3">
      <c r="A20" s="20">
        <v>41509</v>
      </c>
      <c r="B20" s="20">
        <v>41515</v>
      </c>
      <c r="C20" s="27" t="s">
        <v>5</v>
      </c>
      <c r="D20" s="27" t="s">
        <v>5</v>
      </c>
      <c r="E20" s="25"/>
      <c r="F20" s="25"/>
      <c r="G20" s="25"/>
      <c r="H20" s="11"/>
    </row>
    <row r="21" spans="1:8" ht="14.45" x14ac:dyDescent="0.3">
      <c r="A21" s="2">
        <f t="shared" ref="A21:B23" si="0">A20+7</f>
        <v>41516</v>
      </c>
      <c r="B21" s="2">
        <f t="shared" si="0"/>
        <v>41522</v>
      </c>
      <c r="C21" s="60" t="s">
        <v>5</v>
      </c>
      <c r="D21" s="60" t="s">
        <v>5</v>
      </c>
      <c r="E21" s="2"/>
      <c r="F21" s="2"/>
      <c r="G21" s="2"/>
      <c r="H21" s="11"/>
    </row>
    <row r="22" spans="1:8" ht="14.45" x14ac:dyDescent="0.3">
      <c r="A22" s="20">
        <f t="shared" si="0"/>
        <v>41523</v>
      </c>
      <c r="B22" s="20">
        <f t="shared" si="0"/>
        <v>41529</v>
      </c>
      <c r="C22" s="27" t="s">
        <v>5</v>
      </c>
      <c r="D22" s="27" t="s">
        <v>5</v>
      </c>
      <c r="E22" s="25"/>
      <c r="F22" s="25"/>
      <c r="G22" s="25"/>
      <c r="H22" s="11"/>
    </row>
    <row r="23" spans="1:8" ht="14.45" x14ac:dyDescent="0.3">
      <c r="A23" s="2">
        <f t="shared" si="0"/>
        <v>41530</v>
      </c>
      <c r="B23" s="2">
        <f t="shared" si="0"/>
        <v>41536</v>
      </c>
      <c r="C23" s="60" t="s">
        <v>5</v>
      </c>
      <c r="D23" s="60" t="s">
        <v>5</v>
      </c>
      <c r="E23" s="2"/>
      <c r="F23" s="2"/>
      <c r="G23" s="2"/>
      <c r="H23" s="11"/>
    </row>
    <row r="24" spans="1:8" ht="14.45" x14ac:dyDescent="0.3">
      <c r="A24" s="20">
        <f t="shared" ref="A24:B26" si="1">A23+7</f>
        <v>41537</v>
      </c>
      <c r="B24" s="20">
        <f t="shared" si="1"/>
        <v>41543</v>
      </c>
      <c r="C24" s="27" t="s">
        <v>5</v>
      </c>
      <c r="D24" s="27" t="s">
        <v>5</v>
      </c>
      <c r="E24" s="25"/>
      <c r="F24" s="25"/>
      <c r="G24" s="25"/>
      <c r="H24" s="11"/>
    </row>
    <row r="25" spans="1:8" ht="14.45" x14ac:dyDescent="0.3">
      <c r="A25" s="2">
        <f t="shared" si="1"/>
        <v>41544</v>
      </c>
      <c r="B25" s="2">
        <f t="shared" si="1"/>
        <v>41550</v>
      </c>
      <c r="C25" s="60" t="s">
        <v>5</v>
      </c>
      <c r="D25" s="60" t="s">
        <v>5</v>
      </c>
      <c r="E25" s="2"/>
      <c r="F25" s="2"/>
      <c r="G25" s="2"/>
      <c r="H25" s="11"/>
    </row>
    <row r="26" spans="1:8" ht="14.45" x14ac:dyDescent="0.3">
      <c r="A26" s="20">
        <f t="shared" si="1"/>
        <v>41551</v>
      </c>
      <c r="B26" s="20">
        <f t="shared" si="1"/>
        <v>41557</v>
      </c>
      <c r="C26" s="27" t="s">
        <v>5</v>
      </c>
      <c r="D26" s="27" t="s">
        <v>5</v>
      </c>
      <c r="E26" s="25"/>
      <c r="F26" s="25"/>
      <c r="G26" s="25"/>
      <c r="H26" s="11"/>
    </row>
    <row r="27" spans="1:8" ht="14.45" x14ac:dyDescent="0.3">
      <c r="A27" s="2">
        <f t="shared" ref="A27:B29" si="2">A26+7</f>
        <v>41558</v>
      </c>
      <c r="B27" s="2">
        <f t="shared" si="2"/>
        <v>41564</v>
      </c>
      <c r="C27" s="60" t="s">
        <v>5</v>
      </c>
      <c r="D27" s="60" t="s">
        <v>5</v>
      </c>
      <c r="E27" s="2"/>
      <c r="F27" s="2"/>
      <c r="G27" s="2"/>
      <c r="H27" s="11"/>
    </row>
    <row r="28" spans="1:8" ht="14.45" x14ac:dyDescent="0.3">
      <c r="A28" s="20">
        <f t="shared" si="2"/>
        <v>41565</v>
      </c>
      <c r="B28" s="20">
        <f t="shared" si="2"/>
        <v>41571</v>
      </c>
      <c r="C28" s="27" t="s">
        <v>5</v>
      </c>
      <c r="D28" s="27" t="s">
        <v>5</v>
      </c>
      <c r="E28" s="25"/>
      <c r="F28" s="25"/>
      <c r="G28" s="25"/>
      <c r="H28" s="11"/>
    </row>
    <row r="29" spans="1:8" ht="14.45" x14ac:dyDescent="0.3">
      <c r="A29" s="2">
        <f t="shared" si="2"/>
        <v>41572</v>
      </c>
      <c r="B29" s="2">
        <f t="shared" si="2"/>
        <v>41578</v>
      </c>
      <c r="C29" s="60" t="s">
        <v>5</v>
      </c>
      <c r="D29" s="60" t="s">
        <v>5</v>
      </c>
      <c r="E29" s="2"/>
      <c r="F29" s="2"/>
      <c r="G29" s="2"/>
      <c r="H29" s="11"/>
    </row>
    <row r="30" spans="1:8" ht="14.45" x14ac:dyDescent="0.3">
      <c r="A30" s="20">
        <f t="shared" ref="A30:B32" si="3">A29+7</f>
        <v>41579</v>
      </c>
      <c r="B30" s="20">
        <f t="shared" si="3"/>
        <v>41585</v>
      </c>
      <c r="C30" s="27" t="s">
        <v>5</v>
      </c>
      <c r="D30" s="27" t="s">
        <v>5</v>
      </c>
      <c r="E30" s="25"/>
      <c r="F30" s="25"/>
      <c r="G30" s="25"/>
      <c r="H30" s="11"/>
    </row>
    <row r="31" spans="1:8" ht="14.45" x14ac:dyDescent="0.3">
      <c r="A31" s="2">
        <f t="shared" si="3"/>
        <v>41586</v>
      </c>
      <c r="B31" s="2">
        <f t="shared" si="3"/>
        <v>41592</v>
      </c>
      <c r="C31" s="60" t="s">
        <v>5</v>
      </c>
      <c r="D31" s="60" t="s">
        <v>5</v>
      </c>
      <c r="E31" s="2"/>
      <c r="F31" s="2"/>
      <c r="G31" s="2"/>
      <c r="H31" s="11"/>
    </row>
    <row r="32" spans="1:8" ht="14.45" x14ac:dyDescent="0.3">
      <c r="A32" s="20">
        <f t="shared" si="3"/>
        <v>41593</v>
      </c>
      <c r="B32" s="20">
        <f t="shared" si="3"/>
        <v>41599</v>
      </c>
      <c r="C32" s="27" t="s">
        <v>5</v>
      </c>
      <c r="D32" s="27" t="s">
        <v>5</v>
      </c>
      <c r="E32" s="25"/>
      <c r="F32" s="25"/>
      <c r="G32" s="25"/>
      <c r="H32" s="11"/>
    </row>
    <row r="33" spans="1:8" ht="14.45" x14ac:dyDescent="0.3">
      <c r="A33" s="2">
        <f t="shared" ref="A33:B35" si="4">A32+7</f>
        <v>41600</v>
      </c>
      <c r="B33" s="2">
        <f t="shared" si="4"/>
        <v>41606</v>
      </c>
      <c r="C33" s="60" t="s">
        <v>5</v>
      </c>
      <c r="D33" s="60" t="s">
        <v>5</v>
      </c>
      <c r="E33" s="2"/>
      <c r="F33" s="2"/>
      <c r="G33" s="2"/>
      <c r="H33" s="11"/>
    </row>
    <row r="34" spans="1:8" ht="14.45" x14ac:dyDescent="0.3">
      <c r="A34" s="20">
        <f t="shared" si="4"/>
        <v>41607</v>
      </c>
      <c r="B34" s="20">
        <f t="shared" si="4"/>
        <v>41613</v>
      </c>
      <c r="C34" s="27" t="s">
        <v>5</v>
      </c>
      <c r="D34" s="27" t="s">
        <v>5</v>
      </c>
      <c r="E34" s="25"/>
      <c r="F34" s="25"/>
      <c r="G34" s="25"/>
      <c r="H34" s="11"/>
    </row>
    <row r="35" spans="1:8" ht="14.45" x14ac:dyDescent="0.3">
      <c r="A35" s="2">
        <f t="shared" si="4"/>
        <v>41614</v>
      </c>
      <c r="B35" s="2">
        <f t="shared" si="4"/>
        <v>41620</v>
      </c>
      <c r="C35" s="60" t="s">
        <v>5</v>
      </c>
      <c r="D35" s="60" t="s">
        <v>5</v>
      </c>
      <c r="E35" s="2"/>
      <c r="F35" s="2"/>
      <c r="G35" s="2"/>
      <c r="H35" s="11"/>
    </row>
    <row r="36" spans="1:8" ht="14.45" x14ac:dyDescent="0.3">
      <c r="A36" s="20">
        <f t="shared" ref="A36:B38" si="5">A35+7</f>
        <v>41621</v>
      </c>
      <c r="B36" s="20">
        <f t="shared" si="5"/>
        <v>41627</v>
      </c>
      <c r="C36" s="27" t="s">
        <v>5</v>
      </c>
      <c r="D36" s="27" t="s">
        <v>5</v>
      </c>
      <c r="E36" s="25"/>
      <c r="F36" s="25"/>
      <c r="G36" s="25"/>
      <c r="H36" s="11"/>
    </row>
    <row r="37" spans="1:8" ht="15" x14ac:dyDescent="0.25">
      <c r="A37" s="2">
        <f t="shared" si="5"/>
        <v>41628</v>
      </c>
      <c r="B37" s="2">
        <f t="shared" si="5"/>
        <v>41634</v>
      </c>
      <c r="C37" s="60" t="s">
        <v>5</v>
      </c>
      <c r="D37" s="60" t="s">
        <v>5</v>
      </c>
      <c r="E37" s="2"/>
      <c r="F37" s="2"/>
      <c r="G37" s="2"/>
      <c r="H37" s="11"/>
    </row>
    <row r="38" spans="1:8" ht="15" x14ac:dyDescent="0.25">
      <c r="A38" s="20">
        <f t="shared" si="5"/>
        <v>41635</v>
      </c>
      <c r="B38" s="20">
        <f t="shared" si="5"/>
        <v>41641</v>
      </c>
      <c r="C38" s="27" t="s">
        <v>5</v>
      </c>
      <c r="D38" s="27" t="s">
        <v>5</v>
      </c>
      <c r="E38" s="25"/>
      <c r="F38" s="25"/>
      <c r="G38" s="25"/>
      <c r="H38" s="11"/>
    </row>
    <row r="39" spans="1:8" ht="15" x14ac:dyDescent="0.25">
      <c r="A39" s="2">
        <f>A38+7</f>
        <v>41642</v>
      </c>
      <c r="B39" s="2">
        <f>B38+7</f>
        <v>41648</v>
      </c>
      <c r="C39" s="60" t="s">
        <v>5</v>
      </c>
      <c r="D39" s="60" t="s">
        <v>5</v>
      </c>
      <c r="E39" s="2"/>
      <c r="F39" s="2"/>
      <c r="G39" s="2"/>
      <c r="H39" s="11"/>
    </row>
    <row r="40" spans="1:8" ht="15" x14ac:dyDescent="0.25">
      <c r="A40" s="20">
        <v>41649</v>
      </c>
      <c r="B40" s="20">
        <v>41655</v>
      </c>
      <c r="C40" s="27" t="s">
        <v>5</v>
      </c>
      <c r="D40" s="27" t="s">
        <v>5</v>
      </c>
      <c r="E40" s="25"/>
      <c r="F40" s="25"/>
      <c r="G40" s="25"/>
      <c r="H40" s="11"/>
    </row>
    <row r="41" spans="1:8" ht="15" x14ac:dyDescent="0.25">
      <c r="A41" s="2">
        <f t="shared" ref="A41:B51" si="6">A40+7</f>
        <v>41656</v>
      </c>
      <c r="B41" s="2">
        <f t="shared" si="6"/>
        <v>41662</v>
      </c>
      <c r="C41" s="60" t="s">
        <v>5</v>
      </c>
      <c r="D41" s="60" t="s">
        <v>5</v>
      </c>
      <c r="E41" s="2"/>
      <c r="F41" s="2"/>
      <c r="G41" s="2"/>
      <c r="H41" s="11"/>
    </row>
    <row r="42" spans="1:8" ht="15" x14ac:dyDescent="0.25">
      <c r="A42" s="20">
        <f t="shared" si="6"/>
        <v>41663</v>
      </c>
      <c r="B42" s="20">
        <f t="shared" si="6"/>
        <v>41669</v>
      </c>
      <c r="C42" s="27" t="s">
        <v>5</v>
      </c>
      <c r="D42" s="27" t="s">
        <v>5</v>
      </c>
      <c r="E42" s="25"/>
      <c r="F42" s="25"/>
      <c r="G42" s="25"/>
      <c r="H42" s="11"/>
    </row>
    <row r="43" spans="1:8" ht="15" x14ac:dyDescent="0.25">
      <c r="A43" s="2">
        <f t="shared" si="6"/>
        <v>41670</v>
      </c>
      <c r="B43" s="2">
        <f t="shared" si="6"/>
        <v>41676</v>
      </c>
      <c r="C43" s="60" t="s">
        <v>5</v>
      </c>
      <c r="D43" s="60" t="s">
        <v>5</v>
      </c>
      <c r="E43" s="2"/>
      <c r="F43" s="2"/>
      <c r="G43" s="2"/>
      <c r="H43" s="11"/>
    </row>
    <row r="44" spans="1:8" ht="15" x14ac:dyDescent="0.25">
      <c r="A44" s="20">
        <f t="shared" ref="A44:A46" si="7">A43+7</f>
        <v>41677</v>
      </c>
      <c r="B44" s="20">
        <f t="shared" ref="B44:B46" si="8">B43+7</f>
        <v>41683</v>
      </c>
      <c r="C44" s="27" t="s">
        <v>5</v>
      </c>
      <c r="D44" s="27" t="s">
        <v>5</v>
      </c>
      <c r="E44" s="25"/>
      <c r="F44" s="25"/>
      <c r="G44" s="25"/>
      <c r="H44" s="11"/>
    </row>
    <row r="45" spans="1:8" ht="15" x14ac:dyDescent="0.25">
      <c r="A45" s="2">
        <f t="shared" si="6"/>
        <v>41684</v>
      </c>
      <c r="B45" s="2">
        <f t="shared" si="6"/>
        <v>41690</v>
      </c>
      <c r="C45" s="60" t="s">
        <v>5</v>
      </c>
      <c r="D45" s="60" t="s">
        <v>5</v>
      </c>
      <c r="E45" s="2"/>
      <c r="F45" s="2"/>
      <c r="G45" s="2"/>
      <c r="H45" s="11"/>
    </row>
    <row r="46" spans="1:8" ht="15" x14ac:dyDescent="0.25">
      <c r="A46" s="20">
        <f t="shared" si="7"/>
        <v>41691</v>
      </c>
      <c r="B46" s="20">
        <f t="shared" si="8"/>
        <v>41697</v>
      </c>
      <c r="C46" s="27" t="s">
        <v>5</v>
      </c>
      <c r="D46" s="27" t="s">
        <v>5</v>
      </c>
      <c r="E46" s="25"/>
      <c r="F46" s="25"/>
      <c r="G46" s="25"/>
      <c r="H46" s="11"/>
    </row>
    <row r="47" spans="1:8" ht="15" x14ac:dyDescent="0.25">
      <c r="A47" s="2">
        <f t="shared" si="6"/>
        <v>41698</v>
      </c>
      <c r="B47" s="2">
        <f t="shared" si="6"/>
        <v>41704</v>
      </c>
      <c r="C47" s="60" t="s">
        <v>5</v>
      </c>
      <c r="D47" s="60" t="s">
        <v>5</v>
      </c>
      <c r="E47" s="2"/>
      <c r="F47" s="2"/>
      <c r="G47" s="2"/>
      <c r="H47" s="11"/>
    </row>
    <row r="48" spans="1:8" ht="15" x14ac:dyDescent="0.25">
      <c r="A48" s="20">
        <v>41705</v>
      </c>
      <c r="B48" s="20">
        <v>41711</v>
      </c>
      <c r="C48" s="59" t="s">
        <v>5</v>
      </c>
      <c r="D48" s="59" t="s">
        <v>5</v>
      </c>
      <c r="E48" s="20"/>
      <c r="F48" s="20"/>
      <c r="G48" s="20"/>
      <c r="H48" s="11"/>
    </row>
    <row r="49" spans="1:8" ht="15" x14ac:dyDescent="0.25">
      <c r="A49" s="2">
        <f>A48+7</f>
        <v>41712</v>
      </c>
      <c r="B49" s="2">
        <f>B48+7</f>
        <v>41718</v>
      </c>
      <c r="C49" s="60" t="s">
        <v>5</v>
      </c>
      <c r="D49" s="60" t="s">
        <v>5</v>
      </c>
      <c r="E49" s="2"/>
      <c r="F49" s="2"/>
      <c r="G49" s="2"/>
      <c r="H49" s="11"/>
    </row>
    <row r="50" spans="1:8" ht="15" x14ac:dyDescent="0.25">
      <c r="A50" s="20">
        <f>+A49+7</f>
        <v>41719</v>
      </c>
      <c r="B50" s="20">
        <f>+B49+7</f>
        <v>41725</v>
      </c>
      <c r="C50" s="59" t="s">
        <v>5</v>
      </c>
      <c r="D50" s="59" t="s">
        <v>5</v>
      </c>
      <c r="E50" s="20"/>
      <c r="F50" s="20"/>
      <c r="G50" s="20"/>
      <c r="H50" s="11"/>
    </row>
    <row r="51" spans="1:8" ht="15" x14ac:dyDescent="0.25">
      <c r="A51" s="2">
        <f>A50+7</f>
        <v>41726</v>
      </c>
      <c r="B51" s="2">
        <f t="shared" si="6"/>
        <v>41732</v>
      </c>
      <c r="C51" s="60" t="s">
        <v>5</v>
      </c>
      <c r="D51" s="60" t="s">
        <v>5</v>
      </c>
      <c r="E51" s="2"/>
      <c r="F51" s="2"/>
      <c r="G51" s="2"/>
      <c r="H51" s="11"/>
    </row>
    <row r="52" spans="1:8" ht="15" x14ac:dyDescent="0.25">
      <c r="A52" s="20">
        <f>+A51+7</f>
        <v>41733</v>
      </c>
      <c r="B52" s="20">
        <f>+B51+7</f>
        <v>41739</v>
      </c>
      <c r="C52" s="59" t="s">
        <v>5</v>
      </c>
      <c r="D52" s="59" t="s">
        <v>5</v>
      </c>
      <c r="E52" s="20"/>
      <c r="F52" s="20"/>
      <c r="G52" s="20"/>
      <c r="H52" s="11"/>
    </row>
    <row r="53" spans="1:8" ht="15" x14ac:dyDescent="0.25">
      <c r="A53" s="2">
        <f>A52+7</f>
        <v>41740</v>
      </c>
      <c r="B53" s="2">
        <f>B52+7</f>
        <v>41746</v>
      </c>
      <c r="C53" s="60" t="s">
        <v>5</v>
      </c>
      <c r="D53" s="60" t="s">
        <v>5</v>
      </c>
      <c r="E53" s="2"/>
      <c r="F53" s="2"/>
      <c r="G53" s="2"/>
      <c r="H53" s="11"/>
    </row>
    <row r="54" spans="1:8" ht="15" x14ac:dyDescent="0.25">
      <c r="A54" s="20">
        <f>+A53+7</f>
        <v>41747</v>
      </c>
      <c r="B54" s="20">
        <f>+B53+7</f>
        <v>41753</v>
      </c>
      <c r="C54" s="59" t="s">
        <v>5</v>
      </c>
      <c r="D54" s="59" t="s">
        <v>5</v>
      </c>
      <c r="E54" s="20"/>
      <c r="F54" s="20"/>
      <c r="G54" s="20"/>
      <c r="H54" s="11"/>
    </row>
    <row r="55" spans="1:8" ht="15" x14ac:dyDescent="0.25">
      <c r="A55" s="2">
        <f>A54+7</f>
        <v>41754</v>
      </c>
      <c r="B55" s="2">
        <f>B54+7</f>
        <v>41760</v>
      </c>
      <c r="C55" s="60" t="s">
        <v>5</v>
      </c>
      <c r="D55" s="60" t="s">
        <v>5</v>
      </c>
      <c r="E55" s="2"/>
      <c r="F55" s="2"/>
      <c r="G55" s="2"/>
      <c r="H55" s="11"/>
    </row>
    <row r="56" spans="1:8" ht="15" x14ac:dyDescent="0.25">
      <c r="A56" s="20">
        <f>+A55+7</f>
        <v>41761</v>
      </c>
      <c r="B56" s="20">
        <f>+B55+7</f>
        <v>41767</v>
      </c>
      <c r="C56" s="59" t="s">
        <v>5</v>
      </c>
      <c r="D56" s="59" t="s">
        <v>5</v>
      </c>
      <c r="E56" s="20"/>
      <c r="F56" s="20"/>
      <c r="G56" s="20"/>
      <c r="H56" s="11"/>
    </row>
    <row r="57" spans="1:8" ht="15" x14ac:dyDescent="0.25">
      <c r="A57" s="2">
        <f>A56+7</f>
        <v>41768</v>
      </c>
      <c r="B57" s="2">
        <f>B56+7</f>
        <v>41774</v>
      </c>
      <c r="C57" s="60" t="s">
        <v>5</v>
      </c>
      <c r="D57" s="60" t="s">
        <v>5</v>
      </c>
      <c r="E57" s="2"/>
      <c r="F57" s="2"/>
      <c r="G57" s="2"/>
      <c r="H57" s="11"/>
    </row>
    <row r="58" spans="1:8" ht="15" x14ac:dyDescent="0.25">
      <c r="A58" s="20">
        <f>+A57+7</f>
        <v>41775</v>
      </c>
      <c r="B58" s="20">
        <f>+B57+7</f>
        <v>41781</v>
      </c>
      <c r="C58" s="59" t="s">
        <v>5</v>
      </c>
      <c r="D58" s="59" t="s">
        <v>5</v>
      </c>
      <c r="E58" s="20"/>
      <c r="F58" s="20"/>
      <c r="G58" s="20"/>
      <c r="H58" s="11"/>
    </row>
    <row r="59" spans="1:8" ht="15" x14ac:dyDescent="0.25">
      <c r="A59" s="2">
        <f>A58+7</f>
        <v>41782</v>
      </c>
      <c r="B59" s="2">
        <f>B58+7</f>
        <v>41788</v>
      </c>
      <c r="C59" s="60" t="s">
        <v>5</v>
      </c>
      <c r="D59" s="60" t="s">
        <v>5</v>
      </c>
      <c r="E59" s="2"/>
      <c r="F59" s="2"/>
      <c r="G59" s="2"/>
      <c r="H59" s="11"/>
    </row>
    <row r="60" spans="1:8" ht="15" x14ac:dyDescent="0.25">
      <c r="A60" s="20">
        <f>+A59+7</f>
        <v>41789</v>
      </c>
      <c r="B60" s="20">
        <f>+B59+7</f>
        <v>41795</v>
      </c>
      <c r="C60" s="59" t="s">
        <v>5</v>
      </c>
      <c r="D60" s="59" t="s">
        <v>5</v>
      </c>
      <c r="E60" s="20"/>
      <c r="F60" s="20"/>
      <c r="G60" s="20"/>
      <c r="H60" s="11"/>
    </row>
    <row r="61" spans="1:8" ht="15" x14ac:dyDescent="0.25">
      <c r="A61" s="2">
        <f>A60+7</f>
        <v>41796</v>
      </c>
      <c r="B61" s="2">
        <f>B60+7</f>
        <v>41802</v>
      </c>
      <c r="C61" s="60" t="s">
        <v>5</v>
      </c>
      <c r="D61" s="60" t="s">
        <v>5</v>
      </c>
      <c r="E61" s="2"/>
      <c r="F61" s="2"/>
      <c r="G61" s="2"/>
      <c r="H61" s="11"/>
    </row>
    <row r="62" spans="1:8" ht="15" x14ac:dyDescent="0.25">
      <c r="A62" s="20">
        <f>+A61+7</f>
        <v>41803</v>
      </c>
      <c r="B62" s="20">
        <f>+B61+7</f>
        <v>41809</v>
      </c>
      <c r="C62" s="59" t="s">
        <v>5</v>
      </c>
      <c r="D62" s="59" t="s">
        <v>5</v>
      </c>
      <c r="E62" s="20"/>
      <c r="F62" s="20"/>
      <c r="G62" s="20"/>
      <c r="H62" s="11"/>
    </row>
    <row r="63" spans="1:8" ht="15" x14ac:dyDescent="0.25">
      <c r="A63" s="2">
        <f>A62+7</f>
        <v>41810</v>
      </c>
      <c r="B63" s="2">
        <f>B62+7</f>
        <v>41816</v>
      </c>
      <c r="C63" s="60" t="s">
        <v>5</v>
      </c>
      <c r="D63" s="60" t="s">
        <v>5</v>
      </c>
      <c r="E63" s="2"/>
      <c r="F63" s="2"/>
      <c r="G63" s="2"/>
      <c r="H63" s="11"/>
    </row>
    <row r="64" spans="1:8" ht="15" x14ac:dyDescent="0.25">
      <c r="A64" s="21" t="s">
        <v>31</v>
      </c>
      <c r="B64" s="21"/>
      <c r="C64" s="22">
        <f>SUM(C7:C63)</f>
        <v>0</v>
      </c>
      <c r="D64" s="22">
        <f>SUM(D7:D63)</f>
        <v>0</v>
      </c>
      <c r="E64" s="22"/>
      <c r="F64" s="22"/>
      <c r="G64" s="22"/>
    </row>
    <row r="65" spans="1:6" ht="15" x14ac:dyDescent="0.25">
      <c r="A65" s="12"/>
      <c r="B65" s="13"/>
      <c r="C65" s="14"/>
      <c r="D65" s="15"/>
    </row>
    <row r="66" spans="1:6" ht="15" x14ac:dyDescent="0.25">
      <c r="A66" s="57" t="s">
        <v>1</v>
      </c>
      <c r="B66" s="26"/>
      <c r="C66" s="3"/>
      <c r="D66" s="4"/>
    </row>
    <row r="67" spans="1:6" ht="15" x14ac:dyDescent="0.25">
      <c r="A67" s="5"/>
      <c r="B67" s="5"/>
      <c r="C67" s="5"/>
      <c r="D67" s="5"/>
    </row>
    <row r="68" spans="1:6" ht="15" x14ac:dyDescent="0.25">
      <c r="A68" s="42" t="s">
        <v>25</v>
      </c>
      <c r="B68" s="43"/>
      <c r="C68" s="43"/>
      <c r="D68" s="43"/>
      <c r="E68" s="43"/>
      <c r="F68" s="43"/>
    </row>
    <row r="84" spans="9:9" x14ac:dyDescent="0.2">
      <c r="I84" s="6"/>
    </row>
  </sheetData>
  <mergeCells count="1">
    <mergeCell ref="A5:B5"/>
  </mergeCells>
  <pageMargins left="0.7" right="0.7" top="0.78740157499999996" bottom="0.78740157499999996" header="0.3" footer="0.3"/>
  <pageSetup paperSize="9" scale="89" fitToHeight="0" orientation="landscape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8"/>
  <sheetViews>
    <sheetView workbookViewId="0">
      <selection activeCell="D65" sqref="D65"/>
    </sheetView>
  </sheetViews>
  <sheetFormatPr defaultColWidth="8" defaultRowHeight="12.75" x14ac:dyDescent="0.2"/>
  <cols>
    <col min="1" max="1" width="20.25" style="7" customWidth="1"/>
    <col min="2" max="2" width="17.75" style="7" customWidth="1"/>
    <col min="3" max="3" width="13" style="7" customWidth="1"/>
    <col min="4" max="4" width="19.125" style="7" customWidth="1"/>
    <col min="5" max="5" width="18.375" style="7" customWidth="1"/>
    <col min="6" max="6" width="20.625" style="7" customWidth="1"/>
    <col min="7" max="7" width="19.625" style="7" bestFit="1" customWidth="1"/>
    <col min="8" max="256" width="8" style="7"/>
    <col min="257" max="257" width="20.25" style="7" customWidth="1"/>
    <col min="258" max="258" width="17.75" style="7" customWidth="1"/>
    <col min="259" max="259" width="13" style="7" customWidth="1"/>
    <col min="260" max="260" width="19.125" style="7" customWidth="1"/>
    <col min="261" max="261" width="18.375" style="7" customWidth="1"/>
    <col min="262" max="262" width="20.625" style="7" customWidth="1"/>
    <col min="263" max="512" width="8" style="7"/>
    <col min="513" max="513" width="20.25" style="7" customWidth="1"/>
    <col min="514" max="514" width="17.75" style="7" customWidth="1"/>
    <col min="515" max="515" width="13" style="7" customWidth="1"/>
    <col min="516" max="516" width="19.125" style="7" customWidth="1"/>
    <col min="517" max="517" width="18.375" style="7" customWidth="1"/>
    <col min="518" max="518" width="20.625" style="7" customWidth="1"/>
    <col min="519" max="768" width="8" style="7"/>
    <col min="769" max="769" width="20.25" style="7" customWidth="1"/>
    <col min="770" max="770" width="17.75" style="7" customWidth="1"/>
    <col min="771" max="771" width="13" style="7" customWidth="1"/>
    <col min="772" max="772" width="19.125" style="7" customWidth="1"/>
    <col min="773" max="773" width="18.375" style="7" customWidth="1"/>
    <col min="774" max="774" width="20.625" style="7" customWidth="1"/>
    <col min="775" max="1024" width="8" style="7"/>
    <col min="1025" max="1025" width="20.25" style="7" customWidth="1"/>
    <col min="1026" max="1026" width="17.75" style="7" customWidth="1"/>
    <col min="1027" max="1027" width="13" style="7" customWidth="1"/>
    <col min="1028" max="1028" width="19.125" style="7" customWidth="1"/>
    <col min="1029" max="1029" width="18.375" style="7" customWidth="1"/>
    <col min="1030" max="1030" width="20.625" style="7" customWidth="1"/>
    <col min="1031" max="1280" width="8" style="7"/>
    <col min="1281" max="1281" width="20.25" style="7" customWidth="1"/>
    <col min="1282" max="1282" width="17.75" style="7" customWidth="1"/>
    <col min="1283" max="1283" width="13" style="7" customWidth="1"/>
    <col min="1284" max="1284" width="19.125" style="7" customWidth="1"/>
    <col min="1285" max="1285" width="18.375" style="7" customWidth="1"/>
    <col min="1286" max="1286" width="20.625" style="7" customWidth="1"/>
    <col min="1287" max="1536" width="8" style="7"/>
    <col min="1537" max="1537" width="20.25" style="7" customWidth="1"/>
    <col min="1538" max="1538" width="17.75" style="7" customWidth="1"/>
    <col min="1539" max="1539" width="13" style="7" customWidth="1"/>
    <col min="1540" max="1540" width="19.125" style="7" customWidth="1"/>
    <col min="1541" max="1541" width="18.375" style="7" customWidth="1"/>
    <col min="1542" max="1542" width="20.625" style="7" customWidth="1"/>
    <col min="1543" max="1792" width="8" style="7"/>
    <col min="1793" max="1793" width="20.25" style="7" customWidth="1"/>
    <col min="1794" max="1794" width="17.75" style="7" customWidth="1"/>
    <col min="1795" max="1795" width="13" style="7" customWidth="1"/>
    <col min="1796" max="1796" width="19.125" style="7" customWidth="1"/>
    <col min="1797" max="1797" width="18.375" style="7" customWidth="1"/>
    <col min="1798" max="1798" width="20.625" style="7" customWidth="1"/>
    <col min="1799" max="2048" width="8" style="7"/>
    <col min="2049" max="2049" width="20.25" style="7" customWidth="1"/>
    <col min="2050" max="2050" width="17.75" style="7" customWidth="1"/>
    <col min="2051" max="2051" width="13" style="7" customWidth="1"/>
    <col min="2052" max="2052" width="19.125" style="7" customWidth="1"/>
    <col min="2053" max="2053" width="18.375" style="7" customWidth="1"/>
    <col min="2054" max="2054" width="20.625" style="7" customWidth="1"/>
    <col min="2055" max="2304" width="8" style="7"/>
    <col min="2305" max="2305" width="20.25" style="7" customWidth="1"/>
    <col min="2306" max="2306" width="17.75" style="7" customWidth="1"/>
    <col min="2307" max="2307" width="13" style="7" customWidth="1"/>
    <col min="2308" max="2308" width="19.125" style="7" customWidth="1"/>
    <col min="2309" max="2309" width="18.375" style="7" customWidth="1"/>
    <col min="2310" max="2310" width="20.625" style="7" customWidth="1"/>
    <col min="2311" max="2560" width="8" style="7"/>
    <col min="2561" max="2561" width="20.25" style="7" customWidth="1"/>
    <col min="2562" max="2562" width="17.75" style="7" customWidth="1"/>
    <col min="2563" max="2563" width="13" style="7" customWidth="1"/>
    <col min="2564" max="2564" width="19.125" style="7" customWidth="1"/>
    <col min="2565" max="2565" width="18.375" style="7" customWidth="1"/>
    <col min="2566" max="2566" width="20.625" style="7" customWidth="1"/>
    <col min="2567" max="2816" width="8" style="7"/>
    <col min="2817" max="2817" width="20.25" style="7" customWidth="1"/>
    <col min="2818" max="2818" width="17.75" style="7" customWidth="1"/>
    <col min="2819" max="2819" width="13" style="7" customWidth="1"/>
    <col min="2820" max="2820" width="19.125" style="7" customWidth="1"/>
    <col min="2821" max="2821" width="18.375" style="7" customWidth="1"/>
    <col min="2822" max="2822" width="20.625" style="7" customWidth="1"/>
    <col min="2823" max="3072" width="8" style="7"/>
    <col min="3073" max="3073" width="20.25" style="7" customWidth="1"/>
    <col min="3074" max="3074" width="17.75" style="7" customWidth="1"/>
    <col min="3075" max="3075" width="13" style="7" customWidth="1"/>
    <col min="3076" max="3076" width="19.125" style="7" customWidth="1"/>
    <col min="3077" max="3077" width="18.375" style="7" customWidth="1"/>
    <col min="3078" max="3078" width="20.625" style="7" customWidth="1"/>
    <col min="3079" max="3328" width="8" style="7"/>
    <col min="3329" max="3329" width="20.25" style="7" customWidth="1"/>
    <col min="3330" max="3330" width="17.75" style="7" customWidth="1"/>
    <col min="3331" max="3331" width="13" style="7" customWidth="1"/>
    <col min="3332" max="3332" width="19.125" style="7" customWidth="1"/>
    <col min="3333" max="3333" width="18.375" style="7" customWidth="1"/>
    <col min="3334" max="3334" width="20.625" style="7" customWidth="1"/>
    <col min="3335" max="3584" width="8" style="7"/>
    <col min="3585" max="3585" width="20.25" style="7" customWidth="1"/>
    <col min="3586" max="3586" width="17.75" style="7" customWidth="1"/>
    <col min="3587" max="3587" width="13" style="7" customWidth="1"/>
    <col min="3588" max="3588" width="19.125" style="7" customWidth="1"/>
    <col min="3589" max="3589" width="18.375" style="7" customWidth="1"/>
    <col min="3590" max="3590" width="20.625" style="7" customWidth="1"/>
    <col min="3591" max="3840" width="8" style="7"/>
    <col min="3841" max="3841" width="20.25" style="7" customWidth="1"/>
    <col min="3842" max="3842" width="17.75" style="7" customWidth="1"/>
    <col min="3843" max="3843" width="13" style="7" customWidth="1"/>
    <col min="3844" max="3844" width="19.125" style="7" customWidth="1"/>
    <col min="3845" max="3845" width="18.375" style="7" customWidth="1"/>
    <col min="3846" max="3846" width="20.625" style="7" customWidth="1"/>
    <col min="3847" max="4096" width="8" style="7"/>
    <col min="4097" max="4097" width="20.25" style="7" customWidth="1"/>
    <col min="4098" max="4098" width="17.75" style="7" customWidth="1"/>
    <col min="4099" max="4099" width="13" style="7" customWidth="1"/>
    <col min="4100" max="4100" width="19.125" style="7" customWidth="1"/>
    <col min="4101" max="4101" width="18.375" style="7" customWidth="1"/>
    <col min="4102" max="4102" width="20.625" style="7" customWidth="1"/>
    <col min="4103" max="4352" width="8" style="7"/>
    <col min="4353" max="4353" width="20.25" style="7" customWidth="1"/>
    <col min="4354" max="4354" width="17.75" style="7" customWidth="1"/>
    <col min="4355" max="4355" width="13" style="7" customWidth="1"/>
    <col min="4356" max="4356" width="19.125" style="7" customWidth="1"/>
    <col min="4357" max="4357" width="18.375" style="7" customWidth="1"/>
    <col min="4358" max="4358" width="20.625" style="7" customWidth="1"/>
    <col min="4359" max="4608" width="8" style="7"/>
    <col min="4609" max="4609" width="20.25" style="7" customWidth="1"/>
    <col min="4610" max="4610" width="17.75" style="7" customWidth="1"/>
    <col min="4611" max="4611" width="13" style="7" customWidth="1"/>
    <col min="4612" max="4612" width="19.125" style="7" customWidth="1"/>
    <col min="4613" max="4613" width="18.375" style="7" customWidth="1"/>
    <col min="4614" max="4614" width="20.625" style="7" customWidth="1"/>
    <col min="4615" max="4864" width="8" style="7"/>
    <col min="4865" max="4865" width="20.25" style="7" customWidth="1"/>
    <col min="4866" max="4866" width="17.75" style="7" customWidth="1"/>
    <col min="4867" max="4867" width="13" style="7" customWidth="1"/>
    <col min="4868" max="4868" width="19.125" style="7" customWidth="1"/>
    <col min="4869" max="4869" width="18.375" style="7" customWidth="1"/>
    <col min="4870" max="4870" width="20.625" style="7" customWidth="1"/>
    <col min="4871" max="5120" width="8" style="7"/>
    <col min="5121" max="5121" width="20.25" style="7" customWidth="1"/>
    <col min="5122" max="5122" width="17.75" style="7" customWidth="1"/>
    <col min="5123" max="5123" width="13" style="7" customWidth="1"/>
    <col min="5124" max="5124" width="19.125" style="7" customWidth="1"/>
    <col min="5125" max="5125" width="18.375" style="7" customWidth="1"/>
    <col min="5126" max="5126" width="20.625" style="7" customWidth="1"/>
    <col min="5127" max="5376" width="8" style="7"/>
    <col min="5377" max="5377" width="20.25" style="7" customWidth="1"/>
    <col min="5378" max="5378" width="17.75" style="7" customWidth="1"/>
    <col min="5379" max="5379" width="13" style="7" customWidth="1"/>
    <col min="5380" max="5380" width="19.125" style="7" customWidth="1"/>
    <col min="5381" max="5381" width="18.375" style="7" customWidth="1"/>
    <col min="5382" max="5382" width="20.625" style="7" customWidth="1"/>
    <col min="5383" max="5632" width="8" style="7"/>
    <col min="5633" max="5633" width="20.25" style="7" customWidth="1"/>
    <col min="5634" max="5634" width="17.75" style="7" customWidth="1"/>
    <col min="5635" max="5635" width="13" style="7" customWidth="1"/>
    <col min="5636" max="5636" width="19.125" style="7" customWidth="1"/>
    <col min="5637" max="5637" width="18.375" style="7" customWidth="1"/>
    <col min="5638" max="5638" width="20.625" style="7" customWidth="1"/>
    <col min="5639" max="5888" width="8" style="7"/>
    <col min="5889" max="5889" width="20.25" style="7" customWidth="1"/>
    <col min="5890" max="5890" width="17.75" style="7" customWidth="1"/>
    <col min="5891" max="5891" width="13" style="7" customWidth="1"/>
    <col min="5892" max="5892" width="19.125" style="7" customWidth="1"/>
    <col min="5893" max="5893" width="18.375" style="7" customWidth="1"/>
    <col min="5894" max="5894" width="20.625" style="7" customWidth="1"/>
    <col min="5895" max="6144" width="8" style="7"/>
    <col min="6145" max="6145" width="20.25" style="7" customWidth="1"/>
    <col min="6146" max="6146" width="17.75" style="7" customWidth="1"/>
    <col min="6147" max="6147" width="13" style="7" customWidth="1"/>
    <col min="6148" max="6148" width="19.125" style="7" customWidth="1"/>
    <col min="6149" max="6149" width="18.375" style="7" customWidth="1"/>
    <col min="6150" max="6150" width="20.625" style="7" customWidth="1"/>
    <col min="6151" max="6400" width="8" style="7"/>
    <col min="6401" max="6401" width="20.25" style="7" customWidth="1"/>
    <col min="6402" max="6402" width="17.75" style="7" customWidth="1"/>
    <col min="6403" max="6403" width="13" style="7" customWidth="1"/>
    <col min="6404" max="6404" width="19.125" style="7" customWidth="1"/>
    <col min="6405" max="6405" width="18.375" style="7" customWidth="1"/>
    <col min="6406" max="6406" width="20.625" style="7" customWidth="1"/>
    <col min="6407" max="6656" width="8" style="7"/>
    <col min="6657" max="6657" width="20.25" style="7" customWidth="1"/>
    <col min="6658" max="6658" width="17.75" style="7" customWidth="1"/>
    <col min="6659" max="6659" width="13" style="7" customWidth="1"/>
    <col min="6660" max="6660" width="19.125" style="7" customWidth="1"/>
    <col min="6661" max="6661" width="18.375" style="7" customWidth="1"/>
    <col min="6662" max="6662" width="20.625" style="7" customWidth="1"/>
    <col min="6663" max="6912" width="8" style="7"/>
    <col min="6913" max="6913" width="20.25" style="7" customWidth="1"/>
    <col min="6914" max="6914" width="17.75" style="7" customWidth="1"/>
    <col min="6915" max="6915" width="13" style="7" customWidth="1"/>
    <col min="6916" max="6916" width="19.125" style="7" customWidth="1"/>
    <col min="6917" max="6917" width="18.375" style="7" customWidth="1"/>
    <col min="6918" max="6918" width="20.625" style="7" customWidth="1"/>
    <col min="6919" max="7168" width="8" style="7"/>
    <col min="7169" max="7169" width="20.25" style="7" customWidth="1"/>
    <col min="7170" max="7170" width="17.75" style="7" customWidth="1"/>
    <col min="7171" max="7171" width="13" style="7" customWidth="1"/>
    <col min="7172" max="7172" width="19.125" style="7" customWidth="1"/>
    <col min="7173" max="7173" width="18.375" style="7" customWidth="1"/>
    <col min="7174" max="7174" width="20.625" style="7" customWidth="1"/>
    <col min="7175" max="7424" width="8" style="7"/>
    <col min="7425" max="7425" width="20.25" style="7" customWidth="1"/>
    <col min="7426" max="7426" width="17.75" style="7" customWidth="1"/>
    <col min="7427" max="7427" width="13" style="7" customWidth="1"/>
    <col min="7428" max="7428" width="19.125" style="7" customWidth="1"/>
    <col min="7429" max="7429" width="18.375" style="7" customWidth="1"/>
    <col min="7430" max="7430" width="20.625" style="7" customWidth="1"/>
    <col min="7431" max="7680" width="8" style="7"/>
    <col min="7681" max="7681" width="20.25" style="7" customWidth="1"/>
    <col min="7682" max="7682" width="17.75" style="7" customWidth="1"/>
    <col min="7683" max="7683" width="13" style="7" customWidth="1"/>
    <col min="7684" max="7684" width="19.125" style="7" customWidth="1"/>
    <col min="7685" max="7685" width="18.375" style="7" customWidth="1"/>
    <col min="7686" max="7686" width="20.625" style="7" customWidth="1"/>
    <col min="7687" max="7936" width="8" style="7"/>
    <col min="7937" max="7937" width="20.25" style="7" customWidth="1"/>
    <col min="7938" max="7938" width="17.75" style="7" customWidth="1"/>
    <col min="7939" max="7939" width="13" style="7" customWidth="1"/>
    <col min="7940" max="7940" width="19.125" style="7" customWidth="1"/>
    <col min="7941" max="7941" width="18.375" style="7" customWidth="1"/>
    <col min="7942" max="7942" width="20.625" style="7" customWidth="1"/>
    <col min="7943" max="8192" width="8" style="7"/>
    <col min="8193" max="8193" width="20.25" style="7" customWidth="1"/>
    <col min="8194" max="8194" width="17.75" style="7" customWidth="1"/>
    <col min="8195" max="8195" width="13" style="7" customWidth="1"/>
    <col min="8196" max="8196" width="19.125" style="7" customWidth="1"/>
    <col min="8197" max="8197" width="18.375" style="7" customWidth="1"/>
    <col min="8198" max="8198" width="20.625" style="7" customWidth="1"/>
    <col min="8199" max="8448" width="8" style="7"/>
    <col min="8449" max="8449" width="20.25" style="7" customWidth="1"/>
    <col min="8450" max="8450" width="17.75" style="7" customWidth="1"/>
    <col min="8451" max="8451" width="13" style="7" customWidth="1"/>
    <col min="8452" max="8452" width="19.125" style="7" customWidth="1"/>
    <col min="8453" max="8453" width="18.375" style="7" customWidth="1"/>
    <col min="8454" max="8454" width="20.625" style="7" customWidth="1"/>
    <col min="8455" max="8704" width="8" style="7"/>
    <col min="8705" max="8705" width="20.25" style="7" customWidth="1"/>
    <col min="8706" max="8706" width="17.75" style="7" customWidth="1"/>
    <col min="8707" max="8707" width="13" style="7" customWidth="1"/>
    <col min="8708" max="8708" width="19.125" style="7" customWidth="1"/>
    <col min="8709" max="8709" width="18.375" style="7" customWidth="1"/>
    <col min="8710" max="8710" width="20.625" style="7" customWidth="1"/>
    <col min="8711" max="8960" width="8" style="7"/>
    <col min="8961" max="8961" width="20.25" style="7" customWidth="1"/>
    <col min="8962" max="8962" width="17.75" style="7" customWidth="1"/>
    <col min="8963" max="8963" width="13" style="7" customWidth="1"/>
    <col min="8964" max="8964" width="19.125" style="7" customWidth="1"/>
    <col min="8965" max="8965" width="18.375" style="7" customWidth="1"/>
    <col min="8966" max="8966" width="20.625" style="7" customWidth="1"/>
    <col min="8967" max="9216" width="8" style="7"/>
    <col min="9217" max="9217" width="20.25" style="7" customWidth="1"/>
    <col min="9218" max="9218" width="17.75" style="7" customWidth="1"/>
    <col min="9219" max="9219" width="13" style="7" customWidth="1"/>
    <col min="9220" max="9220" width="19.125" style="7" customWidth="1"/>
    <col min="9221" max="9221" width="18.375" style="7" customWidth="1"/>
    <col min="9222" max="9222" width="20.625" style="7" customWidth="1"/>
    <col min="9223" max="9472" width="8" style="7"/>
    <col min="9473" max="9473" width="20.25" style="7" customWidth="1"/>
    <col min="9474" max="9474" width="17.75" style="7" customWidth="1"/>
    <col min="9475" max="9475" width="13" style="7" customWidth="1"/>
    <col min="9476" max="9476" width="19.125" style="7" customWidth="1"/>
    <col min="9477" max="9477" width="18.375" style="7" customWidth="1"/>
    <col min="9478" max="9478" width="20.625" style="7" customWidth="1"/>
    <col min="9479" max="9728" width="8" style="7"/>
    <col min="9729" max="9729" width="20.25" style="7" customWidth="1"/>
    <col min="9730" max="9730" width="17.75" style="7" customWidth="1"/>
    <col min="9731" max="9731" width="13" style="7" customWidth="1"/>
    <col min="9732" max="9732" width="19.125" style="7" customWidth="1"/>
    <col min="9733" max="9733" width="18.375" style="7" customWidth="1"/>
    <col min="9734" max="9734" width="20.625" style="7" customWidth="1"/>
    <col min="9735" max="9984" width="8" style="7"/>
    <col min="9985" max="9985" width="20.25" style="7" customWidth="1"/>
    <col min="9986" max="9986" width="17.75" style="7" customWidth="1"/>
    <col min="9987" max="9987" width="13" style="7" customWidth="1"/>
    <col min="9988" max="9988" width="19.125" style="7" customWidth="1"/>
    <col min="9989" max="9989" width="18.375" style="7" customWidth="1"/>
    <col min="9990" max="9990" width="20.625" style="7" customWidth="1"/>
    <col min="9991" max="10240" width="8" style="7"/>
    <col min="10241" max="10241" width="20.25" style="7" customWidth="1"/>
    <col min="10242" max="10242" width="17.75" style="7" customWidth="1"/>
    <col min="10243" max="10243" width="13" style="7" customWidth="1"/>
    <col min="10244" max="10244" width="19.125" style="7" customWidth="1"/>
    <col min="10245" max="10245" width="18.375" style="7" customWidth="1"/>
    <col min="10246" max="10246" width="20.625" style="7" customWidth="1"/>
    <col min="10247" max="10496" width="8" style="7"/>
    <col min="10497" max="10497" width="20.25" style="7" customWidth="1"/>
    <col min="10498" max="10498" width="17.75" style="7" customWidth="1"/>
    <col min="10499" max="10499" width="13" style="7" customWidth="1"/>
    <col min="10500" max="10500" width="19.125" style="7" customWidth="1"/>
    <col min="10501" max="10501" width="18.375" style="7" customWidth="1"/>
    <col min="10502" max="10502" width="20.625" style="7" customWidth="1"/>
    <col min="10503" max="10752" width="8" style="7"/>
    <col min="10753" max="10753" width="20.25" style="7" customWidth="1"/>
    <col min="10754" max="10754" width="17.75" style="7" customWidth="1"/>
    <col min="10755" max="10755" width="13" style="7" customWidth="1"/>
    <col min="10756" max="10756" width="19.125" style="7" customWidth="1"/>
    <col min="10757" max="10757" width="18.375" style="7" customWidth="1"/>
    <col min="10758" max="10758" width="20.625" style="7" customWidth="1"/>
    <col min="10759" max="11008" width="8" style="7"/>
    <col min="11009" max="11009" width="20.25" style="7" customWidth="1"/>
    <col min="11010" max="11010" width="17.75" style="7" customWidth="1"/>
    <col min="11011" max="11011" width="13" style="7" customWidth="1"/>
    <col min="11012" max="11012" width="19.125" style="7" customWidth="1"/>
    <col min="11013" max="11013" width="18.375" style="7" customWidth="1"/>
    <col min="11014" max="11014" width="20.625" style="7" customWidth="1"/>
    <col min="11015" max="11264" width="8" style="7"/>
    <col min="11265" max="11265" width="20.25" style="7" customWidth="1"/>
    <col min="11266" max="11266" width="17.75" style="7" customWidth="1"/>
    <col min="11267" max="11267" width="13" style="7" customWidth="1"/>
    <col min="11268" max="11268" width="19.125" style="7" customWidth="1"/>
    <col min="11269" max="11269" width="18.375" style="7" customWidth="1"/>
    <col min="11270" max="11270" width="20.625" style="7" customWidth="1"/>
    <col min="11271" max="11520" width="8" style="7"/>
    <col min="11521" max="11521" width="20.25" style="7" customWidth="1"/>
    <col min="11522" max="11522" width="17.75" style="7" customWidth="1"/>
    <col min="11523" max="11523" width="13" style="7" customWidth="1"/>
    <col min="11524" max="11524" width="19.125" style="7" customWidth="1"/>
    <col min="11525" max="11525" width="18.375" style="7" customWidth="1"/>
    <col min="11526" max="11526" width="20.625" style="7" customWidth="1"/>
    <col min="11527" max="11776" width="8" style="7"/>
    <col min="11777" max="11777" width="20.25" style="7" customWidth="1"/>
    <col min="11778" max="11778" width="17.75" style="7" customWidth="1"/>
    <col min="11779" max="11779" width="13" style="7" customWidth="1"/>
    <col min="11780" max="11780" width="19.125" style="7" customWidth="1"/>
    <col min="11781" max="11781" width="18.375" style="7" customWidth="1"/>
    <col min="11782" max="11782" width="20.625" style="7" customWidth="1"/>
    <col min="11783" max="12032" width="8" style="7"/>
    <col min="12033" max="12033" width="20.25" style="7" customWidth="1"/>
    <col min="12034" max="12034" width="17.75" style="7" customWidth="1"/>
    <col min="12035" max="12035" width="13" style="7" customWidth="1"/>
    <col min="12036" max="12036" width="19.125" style="7" customWidth="1"/>
    <col min="12037" max="12037" width="18.375" style="7" customWidth="1"/>
    <col min="12038" max="12038" width="20.625" style="7" customWidth="1"/>
    <col min="12039" max="12288" width="8" style="7"/>
    <col min="12289" max="12289" width="20.25" style="7" customWidth="1"/>
    <col min="12290" max="12290" width="17.75" style="7" customWidth="1"/>
    <col min="12291" max="12291" width="13" style="7" customWidth="1"/>
    <col min="12292" max="12292" width="19.125" style="7" customWidth="1"/>
    <col min="12293" max="12293" width="18.375" style="7" customWidth="1"/>
    <col min="12294" max="12294" width="20.625" style="7" customWidth="1"/>
    <col min="12295" max="12544" width="8" style="7"/>
    <col min="12545" max="12545" width="20.25" style="7" customWidth="1"/>
    <col min="12546" max="12546" width="17.75" style="7" customWidth="1"/>
    <col min="12547" max="12547" width="13" style="7" customWidth="1"/>
    <col min="12548" max="12548" width="19.125" style="7" customWidth="1"/>
    <col min="12549" max="12549" width="18.375" style="7" customWidth="1"/>
    <col min="12550" max="12550" width="20.625" style="7" customWidth="1"/>
    <col min="12551" max="12800" width="8" style="7"/>
    <col min="12801" max="12801" width="20.25" style="7" customWidth="1"/>
    <col min="12802" max="12802" width="17.75" style="7" customWidth="1"/>
    <col min="12803" max="12803" width="13" style="7" customWidth="1"/>
    <col min="12804" max="12804" width="19.125" style="7" customWidth="1"/>
    <col min="12805" max="12805" width="18.375" style="7" customWidth="1"/>
    <col min="12806" max="12806" width="20.625" style="7" customWidth="1"/>
    <col min="12807" max="13056" width="8" style="7"/>
    <col min="13057" max="13057" width="20.25" style="7" customWidth="1"/>
    <col min="13058" max="13058" width="17.75" style="7" customWidth="1"/>
    <col min="13059" max="13059" width="13" style="7" customWidth="1"/>
    <col min="13060" max="13060" width="19.125" style="7" customWidth="1"/>
    <col min="13061" max="13061" width="18.375" style="7" customWidth="1"/>
    <col min="13062" max="13062" width="20.625" style="7" customWidth="1"/>
    <col min="13063" max="13312" width="8" style="7"/>
    <col min="13313" max="13313" width="20.25" style="7" customWidth="1"/>
    <col min="13314" max="13314" width="17.75" style="7" customWidth="1"/>
    <col min="13315" max="13315" width="13" style="7" customWidth="1"/>
    <col min="13316" max="13316" width="19.125" style="7" customWidth="1"/>
    <col min="13317" max="13317" width="18.375" style="7" customWidth="1"/>
    <col min="13318" max="13318" width="20.625" style="7" customWidth="1"/>
    <col min="13319" max="13568" width="8" style="7"/>
    <col min="13569" max="13569" width="20.25" style="7" customWidth="1"/>
    <col min="13570" max="13570" width="17.75" style="7" customWidth="1"/>
    <col min="13571" max="13571" width="13" style="7" customWidth="1"/>
    <col min="13572" max="13572" width="19.125" style="7" customWidth="1"/>
    <col min="13573" max="13573" width="18.375" style="7" customWidth="1"/>
    <col min="13574" max="13574" width="20.625" style="7" customWidth="1"/>
    <col min="13575" max="13824" width="8" style="7"/>
    <col min="13825" max="13825" width="20.25" style="7" customWidth="1"/>
    <col min="13826" max="13826" width="17.75" style="7" customWidth="1"/>
    <col min="13827" max="13827" width="13" style="7" customWidth="1"/>
    <col min="13828" max="13828" width="19.125" style="7" customWidth="1"/>
    <col min="13829" max="13829" width="18.375" style="7" customWidth="1"/>
    <col min="13830" max="13830" width="20.625" style="7" customWidth="1"/>
    <col min="13831" max="14080" width="8" style="7"/>
    <col min="14081" max="14081" width="20.25" style="7" customWidth="1"/>
    <col min="14082" max="14082" width="17.75" style="7" customWidth="1"/>
    <col min="14083" max="14083" width="13" style="7" customWidth="1"/>
    <col min="14084" max="14084" width="19.125" style="7" customWidth="1"/>
    <col min="14085" max="14085" width="18.375" style="7" customWidth="1"/>
    <col min="14086" max="14086" width="20.625" style="7" customWidth="1"/>
    <col min="14087" max="14336" width="8" style="7"/>
    <col min="14337" max="14337" width="20.25" style="7" customWidth="1"/>
    <col min="14338" max="14338" width="17.75" style="7" customWidth="1"/>
    <col min="14339" max="14339" width="13" style="7" customWidth="1"/>
    <col min="14340" max="14340" width="19.125" style="7" customWidth="1"/>
    <col min="14341" max="14341" width="18.375" style="7" customWidth="1"/>
    <col min="14342" max="14342" width="20.625" style="7" customWidth="1"/>
    <col min="14343" max="14592" width="8" style="7"/>
    <col min="14593" max="14593" width="20.25" style="7" customWidth="1"/>
    <col min="14594" max="14594" width="17.75" style="7" customWidth="1"/>
    <col min="14595" max="14595" width="13" style="7" customWidth="1"/>
    <col min="14596" max="14596" width="19.125" style="7" customWidth="1"/>
    <col min="14597" max="14597" width="18.375" style="7" customWidth="1"/>
    <col min="14598" max="14598" width="20.625" style="7" customWidth="1"/>
    <col min="14599" max="14848" width="8" style="7"/>
    <col min="14849" max="14849" width="20.25" style="7" customWidth="1"/>
    <col min="14850" max="14850" width="17.75" style="7" customWidth="1"/>
    <col min="14851" max="14851" width="13" style="7" customWidth="1"/>
    <col min="14852" max="14852" width="19.125" style="7" customWidth="1"/>
    <col min="14853" max="14853" width="18.375" style="7" customWidth="1"/>
    <col min="14854" max="14854" width="20.625" style="7" customWidth="1"/>
    <col min="14855" max="15104" width="8" style="7"/>
    <col min="15105" max="15105" width="20.25" style="7" customWidth="1"/>
    <col min="15106" max="15106" width="17.75" style="7" customWidth="1"/>
    <col min="15107" max="15107" width="13" style="7" customWidth="1"/>
    <col min="15108" max="15108" width="19.125" style="7" customWidth="1"/>
    <col min="15109" max="15109" width="18.375" style="7" customWidth="1"/>
    <col min="15110" max="15110" width="20.625" style="7" customWidth="1"/>
    <col min="15111" max="15360" width="8" style="7"/>
    <col min="15361" max="15361" width="20.25" style="7" customWidth="1"/>
    <col min="15362" max="15362" width="17.75" style="7" customWidth="1"/>
    <col min="15363" max="15363" width="13" style="7" customWidth="1"/>
    <col min="15364" max="15364" width="19.125" style="7" customWidth="1"/>
    <col min="15365" max="15365" width="18.375" style="7" customWidth="1"/>
    <col min="15366" max="15366" width="20.625" style="7" customWidth="1"/>
    <col min="15367" max="15616" width="8" style="7"/>
    <col min="15617" max="15617" width="20.25" style="7" customWidth="1"/>
    <col min="15618" max="15618" width="17.75" style="7" customWidth="1"/>
    <col min="15619" max="15619" width="13" style="7" customWidth="1"/>
    <col min="15620" max="15620" width="19.125" style="7" customWidth="1"/>
    <col min="15621" max="15621" width="18.375" style="7" customWidth="1"/>
    <col min="15622" max="15622" width="20.625" style="7" customWidth="1"/>
    <col min="15623" max="15872" width="8" style="7"/>
    <col min="15873" max="15873" width="20.25" style="7" customWidth="1"/>
    <col min="15874" max="15874" width="17.75" style="7" customWidth="1"/>
    <col min="15875" max="15875" width="13" style="7" customWidth="1"/>
    <col min="15876" max="15876" width="19.125" style="7" customWidth="1"/>
    <col min="15877" max="15877" width="18.375" style="7" customWidth="1"/>
    <col min="15878" max="15878" width="20.625" style="7" customWidth="1"/>
    <col min="15879" max="16128" width="8" style="7"/>
    <col min="16129" max="16129" width="20.25" style="7" customWidth="1"/>
    <col min="16130" max="16130" width="17.75" style="7" customWidth="1"/>
    <col min="16131" max="16131" width="13" style="7" customWidth="1"/>
    <col min="16132" max="16132" width="19.125" style="7" customWidth="1"/>
    <col min="16133" max="16133" width="18.375" style="7" customWidth="1"/>
    <col min="16134" max="16134" width="20.625" style="7" customWidth="1"/>
    <col min="16135" max="16384" width="8" style="7"/>
  </cols>
  <sheetData>
    <row r="1" spans="1:7" ht="26.25" x14ac:dyDescent="0.2">
      <c r="A1" s="28" t="s">
        <v>28</v>
      </c>
    </row>
    <row r="2" spans="1:7" ht="26.25" x14ac:dyDescent="0.2">
      <c r="A2" s="28" t="s">
        <v>22</v>
      </c>
    </row>
    <row r="5" spans="1:7" ht="17.25" x14ac:dyDescent="0.25">
      <c r="A5" s="95" t="s">
        <v>24</v>
      </c>
      <c r="B5" s="96"/>
      <c r="C5" s="30"/>
      <c r="D5" s="31"/>
      <c r="E5" s="31"/>
      <c r="F5" s="31"/>
      <c r="G5" s="32"/>
    </row>
    <row r="6" spans="1:7" ht="15" x14ac:dyDescent="0.25">
      <c r="A6" s="33" t="s">
        <v>3</v>
      </c>
      <c r="B6" s="34" t="s">
        <v>4</v>
      </c>
      <c r="C6" s="34" t="s">
        <v>7</v>
      </c>
      <c r="D6" s="34" t="s">
        <v>10</v>
      </c>
      <c r="E6" s="34" t="s">
        <v>14</v>
      </c>
      <c r="F6" s="34" t="s">
        <v>15</v>
      </c>
      <c r="G6" s="34" t="s">
        <v>12</v>
      </c>
    </row>
    <row r="7" spans="1:7" ht="15" x14ac:dyDescent="0.25">
      <c r="A7" s="35">
        <v>41418</v>
      </c>
      <c r="B7" s="36">
        <v>41424</v>
      </c>
      <c r="C7" s="37" t="s">
        <v>5</v>
      </c>
      <c r="D7" s="37" t="s">
        <v>5</v>
      </c>
      <c r="E7" s="36"/>
      <c r="F7" s="36"/>
      <c r="G7" s="36"/>
    </row>
    <row r="8" spans="1:7" ht="15" x14ac:dyDescent="0.25">
      <c r="A8" s="38">
        <v>41425</v>
      </c>
      <c r="B8" s="39">
        <v>41431</v>
      </c>
      <c r="C8" s="40" t="s">
        <v>5</v>
      </c>
      <c r="D8" s="40" t="s">
        <v>5</v>
      </c>
      <c r="E8" s="40"/>
      <c r="F8" s="40"/>
      <c r="G8" s="40"/>
    </row>
    <row r="9" spans="1:7" ht="15" x14ac:dyDescent="0.25">
      <c r="A9" s="35">
        <v>41432</v>
      </c>
      <c r="B9" s="36">
        <v>41438</v>
      </c>
      <c r="C9" s="37" t="s">
        <v>5</v>
      </c>
      <c r="D9" s="37" t="s">
        <v>5</v>
      </c>
      <c r="E9" s="36"/>
      <c r="F9" s="36"/>
      <c r="G9" s="36"/>
    </row>
    <row r="10" spans="1:7" ht="15" x14ac:dyDescent="0.25">
      <c r="A10" s="38">
        <v>41439</v>
      </c>
      <c r="B10" s="39">
        <v>41445</v>
      </c>
      <c r="C10" s="40" t="s">
        <v>5</v>
      </c>
      <c r="D10" s="40" t="s">
        <v>5</v>
      </c>
      <c r="E10" s="40"/>
      <c r="F10" s="40"/>
      <c r="G10" s="40"/>
    </row>
    <row r="11" spans="1:7" ht="15" x14ac:dyDescent="0.25">
      <c r="A11" s="35">
        <v>41446</v>
      </c>
      <c r="B11" s="36">
        <v>41452</v>
      </c>
      <c r="C11" s="37" t="s">
        <v>5</v>
      </c>
      <c r="D11" s="37" t="s">
        <v>5</v>
      </c>
      <c r="E11" s="36"/>
      <c r="F11" s="36"/>
      <c r="G11" s="36"/>
    </row>
    <row r="12" spans="1:7" ht="15" x14ac:dyDescent="0.25">
      <c r="A12" s="38">
        <v>41453</v>
      </c>
      <c r="B12" s="39">
        <v>41459</v>
      </c>
      <c r="C12" s="40" t="s">
        <v>5</v>
      </c>
      <c r="D12" s="40" t="s">
        <v>5</v>
      </c>
      <c r="E12" s="40"/>
      <c r="F12" s="40"/>
      <c r="G12" s="40"/>
    </row>
    <row r="13" spans="1:7" ht="15" x14ac:dyDescent="0.25">
      <c r="A13" s="35">
        <v>41460</v>
      </c>
      <c r="B13" s="36">
        <v>41466</v>
      </c>
      <c r="C13" s="37" t="s">
        <v>5</v>
      </c>
      <c r="D13" s="37" t="s">
        <v>5</v>
      </c>
      <c r="E13" s="36"/>
      <c r="F13" s="36"/>
      <c r="G13" s="36"/>
    </row>
    <row r="14" spans="1:7" ht="15" x14ac:dyDescent="0.25">
      <c r="A14" s="38">
        <v>41467</v>
      </c>
      <c r="B14" s="39">
        <v>41473</v>
      </c>
      <c r="C14" s="40" t="s">
        <v>5</v>
      </c>
      <c r="D14" s="40" t="s">
        <v>5</v>
      </c>
      <c r="E14" s="40"/>
      <c r="F14" s="40"/>
      <c r="G14" s="40"/>
    </row>
    <row r="15" spans="1:7" ht="15" x14ac:dyDescent="0.25">
      <c r="A15" s="35">
        <v>41474</v>
      </c>
      <c r="B15" s="36">
        <v>41480</v>
      </c>
      <c r="C15" s="66" t="s">
        <v>5</v>
      </c>
      <c r="D15" s="66" t="s">
        <v>5</v>
      </c>
      <c r="E15" s="36"/>
      <c r="F15" s="36"/>
      <c r="G15" s="36"/>
    </row>
    <row r="16" spans="1:7" ht="15" x14ac:dyDescent="0.25">
      <c r="A16" s="38">
        <v>41481</v>
      </c>
      <c r="B16" s="39">
        <v>41487</v>
      </c>
      <c r="C16" s="67" t="s">
        <v>5</v>
      </c>
      <c r="D16" s="67" t="s">
        <v>5</v>
      </c>
      <c r="E16" s="41"/>
      <c r="F16" s="41"/>
      <c r="G16" s="41"/>
    </row>
    <row r="17" spans="1:7" ht="15" x14ac:dyDescent="0.25">
      <c r="A17" s="35">
        <v>41488</v>
      </c>
      <c r="B17" s="36">
        <v>41494</v>
      </c>
      <c r="C17" s="66" t="s">
        <v>5</v>
      </c>
      <c r="D17" s="66" t="s">
        <v>5</v>
      </c>
      <c r="E17" s="36"/>
      <c r="F17" s="36"/>
      <c r="G17" s="36"/>
    </row>
    <row r="18" spans="1:7" ht="14.45" x14ac:dyDescent="0.3">
      <c r="A18" s="38">
        <v>41495</v>
      </c>
      <c r="B18" s="39">
        <v>41501</v>
      </c>
      <c r="C18" s="67" t="s">
        <v>5</v>
      </c>
      <c r="D18" s="67" t="s">
        <v>5</v>
      </c>
      <c r="E18" s="41"/>
      <c r="F18" s="41"/>
      <c r="G18" s="41"/>
    </row>
    <row r="19" spans="1:7" ht="14.45" x14ac:dyDescent="0.3">
      <c r="A19" s="35">
        <v>41502</v>
      </c>
      <c r="B19" s="36">
        <v>41508</v>
      </c>
      <c r="C19" s="66" t="s">
        <v>5</v>
      </c>
      <c r="D19" s="66" t="s">
        <v>5</v>
      </c>
      <c r="E19" s="36"/>
      <c r="F19" s="36"/>
      <c r="G19" s="36"/>
    </row>
    <row r="20" spans="1:7" ht="14.45" x14ac:dyDescent="0.3">
      <c r="A20" s="38">
        <v>41509</v>
      </c>
      <c r="B20" s="39">
        <v>41515</v>
      </c>
      <c r="C20" s="67" t="s">
        <v>5</v>
      </c>
      <c r="D20" s="67" t="s">
        <v>5</v>
      </c>
      <c r="E20" s="41"/>
      <c r="F20" s="41"/>
      <c r="G20" s="41"/>
    </row>
    <row r="21" spans="1:7" ht="14.45" x14ac:dyDescent="0.3">
      <c r="A21" s="35">
        <f t="shared" ref="A21:B23" si="0">A20+7</f>
        <v>41516</v>
      </c>
      <c r="B21" s="36">
        <f t="shared" si="0"/>
        <v>41522</v>
      </c>
      <c r="C21" s="66" t="s">
        <v>5</v>
      </c>
      <c r="D21" s="66" t="s">
        <v>5</v>
      </c>
      <c r="E21" s="36"/>
      <c r="F21" s="36"/>
      <c r="G21" s="36"/>
    </row>
    <row r="22" spans="1:7" ht="14.45" x14ac:dyDescent="0.3">
      <c r="A22" s="38">
        <f t="shared" si="0"/>
        <v>41523</v>
      </c>
      <c r="B22" s="39">
        <f t="shared" si="0"/>
        <v>41529</v>
      </c>
      <c r="C22" s="67" t="s">
        <v>5</v>
      </c>
      <c r="D22" s="67" t="s">
        <v>5</v>
      </c>
      <c r="E22" s="41"/>
      <c r="F22" s="41"/>
      <c r="G22" s="41"/>
    </row>
    <row r="23" spans="1:7" ht="14.45" x14ac:dyDescent="0.3">
      <c r="A23" s="35">
        <f t="shared" si="0"/>
        <v>41530</v>
      </c>
      <c r="B23" s="36">
        <f t="shared" si="0"/>
        <v>41536</v>
      </c>
      <c r="C23" s="66" t="s">
        <v>5</v>
      </c>
      <c r="D23" s="66" t="s">
        <v>5</v>
      </c>
      <c r="E23" s="36"/>
      <c r="F23" s="36"/>
      <c r="G23" s="36"/>
    </row>
    <row r="24" spans="1:7" ht="14.45" x14ac:dyDescent="0.3">
      <c r="A24" s="38">
        <f t="shared" ref="A24:B26" si="1">A23+7</f>
        <v>41537</v>
      </c>
      <c r="B24" s="39">
        <f t="shared" si="1"/>
        <v>41543</v>
      </c>
      <c r="C24" s="67" t="s">
        <v>5</v>
      </c>
      <c r="D24" s="67" t="s">
        <v>5</v>
      </c>
      <c r="E24" s="41"/>
      <c r="F24" s="41"/>
      <c r="G24" s="41"/>
    </row>
    <row r="25" spans="1:7" ht="14.45" x14ac:dyDescent="0.3">
      <c r="A25" s="35">
        <f t="shared" si="1"/>
        <v>41544</v>
      </c>
      <c r="B25" s="36">
        <f t="shared" si="1"/>
        <v>41550</v>
      </c>
      <c r="C25" s="66" t="s">
        <v>5</v>
      </c>
      <c r="D25" s="66" t="s">
        <v>5</v>
      </c>
      <c r="E25" s="36"/>
      <c r="F25" s="36"/>
      <c r="G25" s="36"/>
    </row>
    <row r="26" spans="1:7" ht="14.45" x14ac:dyDescent="0.3">
      <c r="A26" s="38">
        <f t="shared" si="1"/>
        <v>41551</v>
      </c>
      <c r="B26" s="39">
        <f t="shared" si="1"/>
        <v>41557</v>
      </c>
      <c r="C26" s="67" t="s">
        <v>5</v>
      </c>
      <c r="D26" s="67" t="s">
        <v>5</v>
      </c>
      <c r="E26" s="41"/>
      <c r="F26" s="41"/>
      <c r="G26" s="41"/>
    </row>
    <row r="27" spans="1:7" ht="14.45" x14ac:dyDescent="0.3">
      <c r="A27" s="35">
        <f t="shared" ref="A27:B29" si="2">A26+7</f>
        <v>41558</v>
      </c>
      <c r="B27" s="36">
        <f t="shared" si="2"/>
        <v>41564</v>
      </c>
      <c r="C27" s="66" t="s">
        <v>5</v>
      </c>
      <c r="D27" s="66" t="s">
        <v>5</v>
      </c>
      <c r="E27" s="36"/>
      <c r="F27" s="36"/>
      <c r="G27" s="36"/>
    </row>
    <row r="28" spans="1:7" ht="14.45" x14ac:dyDescent="0.3">
      <c r="A28" s="38">
        <f t="shared" si="2"/>
        <v>41565</v>
      </c>
      <c r="B28" s="39">
        <f t="shared" si="2"/>
        <v>41571</v>
      </c>
      <c r="C28" s="67" t="s">
        <v>5</v>
      </c>
      <c r="D28" s="67" t="s">
        <v>5</v>
      </c>
      <c r="E28" s="41"/>
      <c r="F28" s="41"/>
      <c r="G28" s="41"/>
    </row>
    <row r="29" spans="1:7" ht="14.45" x14ac:dyDescent="0.3">
      <c r="A29" s="35">
        <f t="shared" si="2"/>
        <v>41572</v>
      </c>
      <c r="B29" s="36">
        <f t="shared" si="2"/>
        <v>41578</v>
      </c>
      <c r="C29" s="66" t="s">
        <v>5</v>
      </c>
      <c r="D29" s="66" t="s">
        <v>5</v>
      </c>
      <c r="E29" s="36"/>
      <c r="F29" s="36"/>
      <c r="G29" s="36"/>
    </row>
    <row r="30" spans="1:7" ht="14.45" x14ac:dyDescent="0.3">
      <c r="A30" s="38">
        <f t="shared" ref="A30:B32" si="3">A29+7</f>
        <v>41579</v>
      </c>
      <c r="B30" s="39">
        <f t="shared" si="3"/>
        <v>41585</v>
      </c>
      <c r="C30" s="67" t="s">
        <v>5</v>
      </c>
      <c r="D30" s="67" t="s">
        <v>5</v>
      </c>
      <c r="E30" s="41"/>
      <c r="F30" s="41"/>
      <c r="G30" s="41"/>
    </row>
    <row r="31" spans="1:7" ht="14.45" x14ac:dyDescent="0.3">
      <c r="A31" s="35">
        <f t="shared" si="3"/>
        <v>41586</v>
      </c>
      <c r="B31" s="36">
        <f t="shared" si="3"/>
        <v>41592</v>
      </c>
      <c r="C31" s="66" t="s">
        <v>5</v>
      </c>
      <c r="D31" s="66" t="s">
        <v>5</v>
      </c>
      <c r="E31" s="36"/>
      <c r="F31" s="36"/>
      <c r="G31" s="36"/>
    </row>
    <row r="32" spans="1:7" ht="14.45" x14ac:dyDescent="0.3">
      <c r="A32" s="38">
        <f t="shared" si="3"/>
        <v>41593</v>
      </c>
      <c r="B32" s="39">
        <f t="shared" si="3"/>
        <v>41599</v>
      </c>
      <c r="C32" s="67" t="s">
        <v>5</v>
      </c>
      <c r="D32" s="67" t="s">
        <v>5</v>
      </c>
      <c r="E32" s="41"/>
      <c r="F32" s="41"/>
      <c r="G32" s="41"/>
    </row>
    <row r="33" spans="1:7" ht="14.45" x14ac:dyDescent="0.3">
      <c r="A33" s="35">
        <f t="shared" ref="A33:B35" si="4">A32+7</f>
        <v>41600</v>
      </c>
      <c r="B33" s="36">
        <f t="shared" si="4"/>
        <v>41606</v>
      </c>
      <c r="C33" s="66" t="s">
        <v>5</v>
      </c>
      <c r="D33" s="66" t="s">
        <v>5</v>
      </c>
      <c r="E33" s="36"/>
      <c r="F33" s="36"/>
      <c r="G33" s="36"/>
    </row>
    <row r="34" spans="1:7" ht="15" x14ac:dyDescent="0.25">
      <c r="A34" s="38">
        <f t="shared" si="4"/>
        <v>41607</v>
      </c>
      <c r="B34" s="39">
        <f t="shared" si="4"/>
        <v>41613</v>
      </c>
      <c r="C34" s="67" t="s">
        <v>5</v>
      </c>
      <c r="D34" s="67" t="s">
        <v>5</v>
      </c>
      <c r="E34" s="41"/>
      <c r="F34" s="41"/>
      <c r="G34" s="41"/>
    </row>
    <row r="35" spans="1:7" ht="15" x14ac:dyDescent="0.25">
      <c r="A35" s="35">
        <f t="shared" si="4"/>
        <v>41614</v>
      </c>
      <c r="B35" s="36">
        <f t="shared" si="4"/>
        <v>41620</v>
      </c>
      <c r="C35" s="66" t="s">
        <v>5</v>
      </c>
      <c r="D35" s="66" t="s">
        <v>5</v>
      </c>
      <c r="E35" s="36"/>
      <c r="F35" s="36"/>
      <c r="G35" s="36"/>
    </row>
    <row r="36" spans="1:7" ht="15" x14ac:dyDescent="0.25">
      <c r="A36" s="38">
        <f t="shared" ref="A36:B38" si="5">A35+7</f>
        <v>41621</v>
      </c>
      <c r="B36" s="39">
        <f t="shared" si="5"/>
        <v>41627</v>
      </c>
      <c r="C36" s="67" t="s">
        <v>5</v>
      </c>
      <c r="D36" s="67" t="s">
        <v>5</v>
      </c>
      <c r="E36" s="41"/>
      <c r="F36" s="41"/>
      <c r="G36" s="41"/>
    </row>
    <row r="37" spans="1:7" ht="15" x14ac:dyDescent="0.25">
      <c r="A37" s="35">
        <f t="shared" si="5"/>
        <v>41628</v>
      </c>
      <c r="B37" s="36">
        <f t="shared" si="5"/>
        <v>41634</v>
      </c>
      <c r="C37" s="66" t="s">
        <v>5</v>
      </c>
      <c r="D37" s="66" t="s">
        <v>5</v>
      </c>
      <c r="E37" s="36"/>
      <c r="F37" s="36"/>
      <c r="G37" s="36"/>
    </row>
    <row r="38" spans="1:7" ht="15" x14ac:dyDescent="0.25">
      <c r="A38" s="38">
        <f t="shared" si="5"/>
        <v>41635</v>
      </c>
      <c r="B38" s="39">
        <f t="shared" si="5"/>
        <v>41641</v>
      </c>
      <c r="C38" s="67" t="s">
        <v>5</v>
      </c>
      <c r="D38" s="67" t="s">
        <v>5</v>
      </c>
      <c r="E38" s="41"/>
      <c r="F38" s="41"/>
      <c r="G38" s="41"/>
    </row>
    <row r="39" spans="1:7" ht="15" x14ac:dyDescent="0.25">
      <c r="A39" s="35">
        <f>A38+7</f>
        <v>41642</v>
      </c>
      <c r="B39" s="36">
        <f>B38+7</f>
        <v>41648</v>
      </c>
      <c r="C39" s="66" t="s">
        <v>5</v>
      </c>
      <c r="D39" s="66" t="s">
        <v>5</v>
      </c>
      <c r="E39" s="36"/>
      <c r="F39" s="36"/>
      <c r="G39" s="36"/>
    </row>
    <row r="40" spans="1:7" ht="15" x14ac:dyDescent="0.25">
      <c r="A40" s="38">
        <v>41649</v>
      </c>
      <c r="B40" s="39">
        <v>41655</v>
      </c>
      <c r="C40" s="67" t="s">
        <v>5</v>
      </c>
      <c r="D40" s="67" t="s">
        <v>5</v>
      </c>
      <c r="E40" s="41"/>
      <c r="F40" s="41"/>
      <c r="G40" s="41"/>
    </row>
    <row r="41" spans="1:7" ht="15" x14ac:dyDescent="0.25">
      <c r="A41" s="35">
        <f t="shared" ref="A41:B63" si="6">A40+7</f>
        <v>41656</v>
      </c>
      <c r="B41" s="36">
        <f t="shared" si="6"/>
        <v>41662</v>
      </c>
      <c r="C41" s="66" t="s">
        <v>5</v>
      </c>
      <c r="D41" s="66" t="s">
        <v>5</v>
      </c>
      <c r="E41" s="36"/>
      <c r="F41" s="36"/>
      <c r="G41" s="36"/>
    </row>
    <row r="42" spans="1:7" ht="15" x14ac:dyDescent="0.25">
      <c r="A42" s="38">
        <f t="shared" si="6"/>
        <v>41663</v>
      </c>
      <c r="B42" s="39">
        <f t="shared" si="6"/>
        <v>41669</v>
      </c>
      <c r="C42" s="67" t="s">
        <v>5</v>
      </c>
      <c r="D42" s="67" t="s">
        <v>5</v>
      </c>
      <c r="E42" s="41"/>
      <c r="F42" s="41"/>
      <c r="G42" s="41"/>
    </row>
    <row r="43" spans="1:7" ht="15" x14ac:dyDescent="0.25">
      <c r="A43" s="35">
        <f t="shared" si="6"/>
        <v>41670</v>
      </c>
      <c r="B43" s="36">
        <f t="shared" si="6"/>
        <v>41676</v>
      </c>
      <c r="C43" s="66" t="s">
        <v>5</v>
      </c>
      <c r="D43" s="66" t="s">
        <v>5</v>
      </c>
      <c r="E43" s="36"/>
      <c r="F43" s="36"/>
      <c r="G43" s="36"/>
    </row>
    <row r="44" spans="1:7" ht="15" x14ac:dyDescent="0.25">
      <c r="A44" s="38">
        <f t="shared" ref="A44:A46" si="7">A43+7</f>
        <v>41677</v>
      </c>
      <c r="B44" s="39">
        <f t="shared" ref="B44:B46" si="8">B43+7</f>
        <v>41683</v>
      </c>
      <c r="C44" s="67" t="s">
        <v>5</v>
      </c>
      <c r="D44" s="67" t="s">
        <v>5</v>
      </c>
      <c r="E44" s="41"/>
      <c r="F44" s="41"/>
      <c r="G44" s="41"/>
    </row>
    <row r="45" spans="1:7" ht="15" x14ac:dyDescent="0.25">
      <c r="A45" s="35">
        <f t="shared" si="6"/>
        <v>41684</v>
      </c>
      <c r="B45" s="36">
        <f t="shared" si="6"/>
        <v>41690</v>
      </c>
      <c r="C45" s="66" t="s">
        <v>5</v>
      </c>
      <c r="D45" s="66" t="s">
        <v>5</v>
      </c>
      <c r="E45" s="36"/>
      <c r="F45" s="36"/>
      <c r="G45" s="36"/>
    </row>
    <row r="46" spans="1:7" ht="15" x14ac:dyDescent="0.25">
      <c r="A46" s="38">
        <f t="shared" si="7"/>
        <v>41691</v>
      </c>
      <c r="B46" s="39">
        <f t="shared" si="8"/>
        <v>41697</v>
      </c>
      <c r="C46" s="67" t="s">
        <v>5</v>
      </c>
      <c r="D46" s="67" t="s">
        <v>5</v>
      </c>
      <c r="E46" s="41"/>
      <c r="F46" s="41"/>
      <c r="G46" s="41"/>
    </row>
    <row r="47" spans="1:7" ht="15" x14ac:dyDescent="0.25">
      <c r="A47" s="35">
        <f t="shared" si="6"/>
        <v>41698</v>
      </c>
      <c r="B47" s="36">
        <f t="shared" si="6"/>
        <v>41704</v>
      </c>
      <c r="C47" s="66" t="s">
        <v>5</v>
      </c>
      <c r="D47" s="66" t="s">
        <v>5</v>
      </c>
      <c r="E47" s="36"/>
      <c r="F47" s="36"/>
      <c r="G47" s="36"/>
    </row>
    <row r="48" spans="1:7" ht="15" x14ac:dyDescent="0.25">
      <c r="A48" s="85">
        <v>41705</v>
      </c>
      <c r="B48" s="86">
        <v>41711</v>
      </c>
      <c r="C48" s="87" t="s">
        <v>5</v>
      </c>
      <c r="D48" s="87" t="s">
        <v>5</v>
      </c>
      <c r="E48" s="86"/>
      <c r="F48" s="86"/>
      <c r="G48" s="86"/>
    </row>
    <row r="49" spans="1:7" ht="15" x14ac:dyDescent="0.25">
      <c r="A49" s="35">
        <f t="shared" si="6"/>
        <v>41712</v>
      </c>
      <c r="B49" s="36">
        <f t="shared" si="6"/>
        <v>41718</v>
      </c>
      <c r="C49" s="66" t="s">
        <v>5</v>
      </c>
      <c r="D49" s="66" t="s">
        <v>5</v>
      </c>
      <c r="E49" s="36"/>
      <c r="F49" s="36"/>
      <c r="G49" s="36"/>
    </row>
    <row r="50" spans="1:7" ht="15" x14ac:dyDescent="0.25">
      <c r="A50" s="38">
        <f t="shared" si="6"/>
        <v>41719</v>
      </c>
      <c r="B50" s="39">
        <f t="shared" si="6"/>
        <v>41725</v>
      </c>
      <c r="C50" s="67" t="s">
        <v>5</v>
      </c>
      <c r="D50" s="67" t="s">
        <v>5</v>
      </c>
      <c r="E50" s="41"/>
      <c r="F50" s="41"/>
      <c r="G50" s="41"/>
    </row>
    <row r="51" spans="1:7" ht="15" x14ac:dyDescent="0.25">
      <c r="A51" s="35">
        <f t="shared" si="6"/>
        <v>41726</v>
      </c>
      <c r="B51" s="36">
        <f t="shared" si="6"/>
        <v>41732</v>
      </c>
      <c r="C51" s="66" t="s">
        <v>5</v>
      </c>
      <c r="D51" s="66" t="s">
        <v>5</v>
      </c>
      <c r="E51" s="36"/>
      <c r="F51" s="36"/>
      <c r="G51" s="36"/>
    </row>
    <row r="52" spans="1:7" ht="15" x14ac:dyDescent="0.25">
      <c r="A52" s="38">
        <f>A51+7</f>
        <v>41733</v>
      </c>
      <c r="B52" s="39">
        <f>B51+7</f>
        <v>41739</v>
      </c>
      <c r="C52" s="67" t="s">
        <v>5</v>
      </c>
      <c r="D52" s="67" t="s">
        <v>5</v>
      </c>
      <c r="E52" s="41"/>
      <c r="F52" s="41"/>
      <c r="G52" s="41"/>
    </row>
    <row r="53" spans="1:7" ht="15" x14ac:dyDescent="0.25">
      <c r="A53" s="35">
        <f t="shared" si="6"/>
        <v>41740</v>
      </c>
      <c r="B53" s="36">
        <f t="shared" si="6"/>
        <v>41746</v>
      </c>
      <c r="C53" s="66" t="s">
        <v>5</v>
      </c>
      <c r="D53" s="66" t="s">
        <v>5</v>
      </c>
      <c r="E53" s="36"/>
      <c r="F53" s="36"/>
      <c r="G53" s="36"/>
    </row>
    <row r="54" spans="1:7" ht="15" x14ac:dyDescent="0.25">
      <c r="A54" s="38">
        <f>A53+7</f>
        <v>41747</v>
      </c>
      <c r="B54" s="39">
        <f>B53+7</f>
        <v>41753</v>
      </c>
      <c r="C54" s="67" t="s">
        <v>5</v>
      </c>
      <c r="D54" s="67" t="s">
        <v>5</v>
      </c>
      <c r="E54" s="41"/>
      <c r="F54" s="41"/>
      <c r="G54" s="41"/>
    </row>
    <row r="55" spans="1:7" ht="15" x14ac:dyDescent="0.25">
      <c r="A55" s="35">
        <f t="shared" si="6"/>
        <v>41754</v>
      </c>
      <c r="B55" s="36">
        <f t="shared" si="6"/>
        <v>41760</v>
      </c>
      <c r="C55" s="66" t="s">
        <v>5</v>
      </c>
      <c r="D55" s="66" t="s">
        <v>5</v>
      </c>
      <c r="E55" s="36"/>
      <c r="F55" s="36"/>
      <c r="G55" s="36"/>
    </row>
    <row r="56" spans="1:7" ht="15" x14ac:dyDescent="0.25">
      <c r="A56" s="38">
        <f>A55+7</f>
        <v>41761</v>
      </c>
      <c r="B56" s="39">
        <f>B55+7</f>
        <v>41767</v>
      </c>
      <c r="C56" s="67" t="s">
        <v>5</v>
      </c>
      <c r="D56" s="67" t="s">
        <v>5</v>
      </c>
      <c r="E56" s="41"/>
      <c r="F56" s="41"/>
      <c r="G56" s="41"/>
    </row>
    <row r="57" spans="1:7" ht="15" x14ac:dyDescent="0.25">
      <c r="A57" s="35">
        <f t="shared" si="6"/>
        <v>41768</v>
      </c>
      <c r="B57" s="36">
        <f t="shared" si="6"/>
        <v>41774</v>
      </c>
      <c r="C57" s="66" t="s">
        <v>5</v>
      </c>
      <c r="D57" s="66" t="s">
        <v>5</v>
      </c>
      <c r="E57" s="36"/>
      <c r="F57" s="36"/>
      <c r="G57" s="36"/>
    </row>
    <row r="58" spans="1:7" ht="15" x14ac:dyDescent="0.25">
      <c r="A58" s="38">
        <f>A57+7</f>
        <v>41775</v>
      </c>
      <c r="B58" s="39">
        <f>B57+7</f>
        <v>41781</v>
      </c>
      <c r="C58" s="67" t="s">
        <v>5</v>
      </c>
      <c r="D58" s="67" t="s">
        <v>5</v>
      </c>
      <c r="E58" s="41"/>
      <c r="F58" s="41"/>
      <c r="G58" s="41"/>
    </row>
    <row r="59" spans="1:7" ht="15" x14ac:dyDescent="0.25">
      <c r="A59" s="35">
        <f t="shared" si="6"/>
        <v>41782</v>
      </c>
      <c r="B59" s="36">
        <f t="shared" si="6"/>
        <v>41788</v>
      </c>
      <c r="C59" s="66" t="s">
        <v>5</v>
      </c>
      <c r="D59" s="66" t="s">
        <v>5</v>
      </c>
      <c r="E59" s="36"/>
      <c r="F59" s="36"/>
      <c r="G59" s="36"/>
    </row>
    <row r="60" spans="1:7" ht="15" x14ac:dyDescent="0.25">
      <c r="A60" s="38">
        <f>A59+7</f>
        <v>41789</v>
      </c>
      <c r="B60" s="39">
        <f>B59+7</f>
        <v>41795</v>
      </c>
      <c r="C60" s="67" t="s">
        <v>5</v>
      </c>
      <c r="D60" s="67" t="s">
        <v>5</v>
      </c>
      <c r="E60" s="41"/>
      <c r="F60" s="41"/>
      <c r="G60" s="41"/>
    </row>
    <row r="61" spans="1:7" ht="15" x14ac:dyDescent="0.25">
      <c r="A61" s="35">
        <f t="shared" si="6"/>
        <v>41796</v>
      </c>
      <c r="B61" s="36">
        <f t="shared" si="6"/>
        <v>41802</v>
      </c>
      <c r="C61" s="66" t="s">
        <v>5</v>
      </c>
      <c r="D61" s="66" t="s">
        <v>5</v>
      </c>
      <c r="E61" s="36"/>
      <c r="F61" s="36"/>
      <c r="G61" s="36"/>
    </row>
    <row r="62" spans="1:7" ht="15" x14ac:dyDescent="0.25">
      <c r="A62" s="38">
        <f>A61+7</f>
        <v>41803</v>
      </c>
      <c r="B62" s="39">
        <f>B61+7</f>
        <v>41809</v>
      </c>
      <c r="C62" s="67" t="s">
        <v>5</v>
      </c>
      <c r="D62" s="67" t="s">
        <v>5</v>
      </c>
      <c r="E62" s="41"/>
      <c r="F62" s="41"/>
      <c r="G62" s="41"/>
    </row>
    <row r="63" spans="1:7" ht="15" x14ac:dyDescent="0.25">
      <c r="A63" s="35">
        <f t="shared" si="6"/>
        <v>41810</v>
      </c>
      <c r="B63" s="36">
        <f t="shared" si="6"/>
        <v>41816</v>
      </c>
      <c r="C63" s="66" t="s">
        <v>5</v>
      </c>
      <c r="D63" s="66" t="s">
        <v>5</v>
      </c>
      <c r="E63" s="36"/>
      <c r="F63" s="36"/>
      <c r="G63" s="36"/>
    </row>
    <row r="64" spans="1:7" ht="15" x14ac:dyDescent="0.25">
      <c r="A64" s="21" t="s">
        <v>31</v>
      </c>
      <c r="B64" s="21"/>
      <c r="C64" s="22">
        <f>SUM(C7:C63)</f>
        <v>0</v>
      </c>
      <c r="D64" s="22">
        <f>SUM(D7:D63)</f>
        <v>0</v>
      </c>
      <c r="E64" s="22"/>
      <c r="F64" s="22"/>
      <c r="G64" s="22"/>
    </row>
    <row r="66" spans="1:7" ht="15" x14ac:dyDescent="0.2">
      <c r="A66" s="57" t="s">
        <v>1</v>
      </c>
      <c r="B66" s="57"/>
    </row>
    <row r="68" spans="1:7" ht="15" x14ac:dyDescent="0.25">
      <c r="A68" s="42" t="s">
        <v>25</v>
      </c>
      <c r="B68" s="43"/>
      <c r="C68" s="43"/>
      <c r="D68" s="43"/>
      <c r="E68" s="43"/>
      <c r="F68" s="43"/>
      <c r="G68" s="43"/>
    </row>
  </sheetData>
  <mergeCells count="1">
    <mergeCell ref="A5:B5"/>
  </mergeCells>
  <pageMargins left="0.7" right="0.7" top="0.78740157499999996" bottom="0.78740157499999996" header="0.3" footer="0.3"/>
  <pageSetup paperSize="9" scale="93" fitToHeight="0" orientation="landscape" r:id="rId1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zoomScale="150" zoomScaleNormal="150" zoomScalePageLayoutView="150" workbookViewId="0">
      <selection activeCell="A3" sqref="A3"/>
    </sheetView>
  </sheetViews>
  <sheetFormatPr defaultColWidth="11" defaultRowHeight="14.25" x14ac:dyDescent="0.2"/>
  <cols>
    <col min="1" max="1" width="17.375" customWidth="1"/>
    <col min="5" max="5" width="15" customWidth="1"/>
    <col min="6" max="6" width="12.75" customWidth="1"/>
    <col min="8" max="8" width="14.5" bestFit="1" customWidth="1"/>
  </cols>
  <sheetData>
    <row r="1" spans="1:8" ht="26.25" x14ac:dyDescent="0.2">
      <c r="A1" s="28" t="s">
        <v>37</v>
      </c>
      <c r="B1" s="29"/>
    </row>
    <row r="2" spans="1:8" ht="15" x14ac:dyDescent="0.25">
      <c r="A2" s="74" t="s">
        <v>39</v>
      </c>
    </row>
    <row r="4" spans="1:8" ht="29.25" customHeight="1" x14ac:dyDescent="0.25">
      <c r="A4" s="97" t="s">
        <v>38</v>
      </c>
      <c r="B4" s="98"/>
      <c r="C4" s="98"/>
      <c r="D4" s="98"/>
      <c r="E4" s="98"/>
      <c r="F4" s="98"/>
    </row>
    <row r="6" spans="1:8" ht="18" customHeight="1" x14ac:dyDescent="0.25">
      <c r="A6" s="49" t="s">
        <v>18</v>
      </c>
      <c r="B6" s="50"/>
      <c r="C6" s="50"/>
      <c r="D6" s="50"/>
      <c r="E6" s="50"/>
      <c r="F6" s="68">
        <v>373830649</v>
      </c>
      <c r="H6" s="88"/>
    </row>
    <row r="7" spans="1:8" ht="16.899999999999999" customHeight="1" x14ac:dyDescent="0.25">
      <c r="A7" s="51" t="s">
        <v>17</v>
      </c>
      <c r="B7" s="52"/>
      <c r="C7" s="53"/>
      <c r="D7" s="44"/>
      <c r="E7" s="44"/>
      <c r="F7" s="69">
        <f>'Share Repurchase Program'!$C$127</f>
        <v>0</v>
      </c>
    </row>
    <row r="8" spans="1:8" ht="16.899999999999999" customHeight="1" x14ac:dyDescent="0.25">
      <c r="A8" s="49" t="s">
        <v>19</v>
      </c>
      <c r="B8" s="49"/>
      <c r="C8" s="49"/>
      <c r="D8" s="55"/>
      <c r="E8" s="54"/>
      <c r="F8" s="71">
        <f>F7/F6</f>
        <v>0</v>
      </c>
    </row>
    <row r="9" spans="1:8" ht="18" customHeight="1" x14ac:dyDescent="0.25">
      <c r="A9" s="45" t="s">
        <v>16</v>
      </c>
      <c r="B9" s="46"/>
      <c r="C9" s="48"/>
      <c r="D9" s="47"/>
      <c r="E9" s="47"/>
      <c r="F9" s="70">
        <f>'Purchases Outside SRP'!$C$64</f>
        <v>0</v>
      </c>
    </row>
    <row r="10" spans="1:8" ht="16.899999999999999" customHeight="1" x14ac:dyDescent="0.25">
      <c r="A10" s="49" t="s">
        <v>20</v>
      </c>
      <c r="B10" s="49"/>
      <c r="C10" s="49"/>
      <c r="D10" s="55"/>
      <c r="E10" s="54"/>
      <c r="F10" s="71">
        <f>F9/F6</f>
        <v>0</v>
      </c>
    </row>
    <row r="11" spans="1:8" ht="19.149999999999999" customHeight="1" x14ac:dyDescent="0.25">
      <c r="A11" s="45" t="s">
        <v>26</v>
      </c>
      <c r="B11" s="46"/>
      <c r="C11" s="48"/>
      <c r="D11" s="47"/>
      <c r="E11" s="47"/>
      <c r="F11" s="70">
        <f>SUM(F7+F9)</f>
        <v>0</v>
      </c>
    </row>
    <row r="12" spans="1:8" ht="16.899999999999999" customHeight="1" x14ac:dyDescent="0.25">
      <c r="A12" s="49" t="s">
        <v>27</v>
      </c>
      <c r="B12" s="49"/>
      <c r="C12" s="49"/>
      <c r="D12" s="49"/>
      <c r="E12" s="49"/>
      <c r="F12" s="72">
        <f>F11/F6</f>
        <v>0</v>
      </c>
    </row>
    <row r="13" spans="1:8" ht="21" customHeight="1" x14ac:dyDescent="0.25">
      <c r="A13" s="45" t="s">
        <v>21</v>
      </c>
      <c r="B13" s="46"/>
      <c r="C13" s="48"/>
      <c r="D13" s="47"/>
      <c r="E13" s="47"/>
      <c r="F13" s="70">
        <f>'Sales Outside SRP'!$C$64</f>
        <v>0</v>
      </c>
    </row>
    <row r="14" spans="1:8" ht="21" customHeight="1" x14ac:dyDescent="0.25">
      <c r="A14" s="49" t="s">
        <v>36</v>
      </c>
      <c r="B14" s="49"/>
      <c r="C14" s="55"/>
      <c r="D14" s="55"/>
      <c r="E14" s="54"/>
      <c r="F14" s="71">
        <f>F13/F6</f>
        <v>0</v>
      </c>
    </row>
    <row r="19" spans="6:6" x14ac:dyDescent="0.2">
      <c r="F19" s="82"/>
    </row>
  </sheetData>
  <mergeCells count="1">
    <mergeCell ref="A4:F4"/>
  </mergeCells>
  <pageMargins left="0.75" right="0.75" top="1" bottom="1" header="0.5" footer="0.5"/>
  <pageSetup paperSize="9" orientation="landscape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</vt:i4>
      </vt:variant>
    </vt:vector>
  </HeadingPairs>
  <TitlesOfParts>
    <vt:vector size="8" baseType="lpstr">
      <vt:lpstr>Share Repurchase Program</vt:lpstr>
      <vt:lpstr>Purchases Outside SRP</vt:lpstr>
      <vt:lpstr>Sales Outside SRP</vt:lpstr>
      <vt:lpstr>Totals</vt:lpstr>
      <vt:lpstr>Sheet1</vt:lpstr>
      <vt:lpstr>'Purchases Outside SRP'!Print_Area</vt:lpstr>
      <vt:lpstr>'Sales Outside SRP'!Print_Area</vt:lpstr>
      <vt:lpstr>'Share Repurchase Program'!Print_Area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Huber, Philippe (Zug)</dc:creator>
  <cp:lastModifiedBy>Krystal Lazenby</cp:lastModifiedBy>
  <cp:lastPrinted>2013-08-30T12:46:25Z</cp:lastPrinted>
  <dcterms:created xsi:type="dcterms:W3CDTF">2013-08-30T11:53:03Z</dcterms:created>
  <dcterms:modified xsi:type="dcterms:W3CDTF">2014-06-26T20:15:22Z</dcterms:modified>
</cp:coreProperties>
</file>