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SRP'!$A$1:$G$64</definedName>
    <definedName name="_xlnm.Print_Area" localSheetId="2">'Sales Outside SRP'!$A$1:$G$63</definedName>
    <definedName name="_xlnm.Print_Area" localSheetId="0">'Share Repurchase Program'!$A$1:$G$125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9" i="2" l="1"/>
  <c r="C117" i="2"/>
  <c r="C60" i="2"/>
  <c r="D59" i="4"/>
  <c r="C59" i="4"/>
  <c r="C60" i="3"/>
  <c r="D60" i="3"/>
  <c r="B59" i="3"/>
  <c r="A59" i="3"/>
  <c r="B116" i="2"/>
  <c r="A116" i="2"/>
  <c r="B59" i="2"/>
  <c r="A59" i="2"/>
  <c r="B58" i="4" l="1"/>
  <c r="A58" i="4"/>
  <c r="B58" i="3"/>
  <c r="A58" i="3"/>
  <c r="B115" i="2"/>
  <c r="A115" i="2"/>
  <c r="B57" i="4" l="1"/>
  <c r="A57" i="4"/>
  <c r="B57" i="3"/>
  <c r="A57" i="3"/>
  <c r="B114" i="2"/>
  <c r="A114" i="2"/>
  <c r="B56" i="4"/>
  <c r="A56" i="4"/>
  <c r="B56" i="3"/>
  <c r="A56" i="3"/>
  <c r="B113" i="2"/>
  <c r="A113" i="2"/>
  <c r="B55" i="4" l="1"/>
  <c r="A55" i="4"/>
  <c r="B55" i="3"/>
  <c r="A55" i="3"/>
  <c r="B112" i="2"/>
  <c r="A112" i="2"/>
  <c r="B54" i="4" l="1"/>
  <c r="A54" i="4"/>
  <c r="B54" i="3"/>
  <c r="A54" i="3"/>
  <c r="B111" i="2"/>
  <c r="A111" i="2"/>
  <c r="B53" i="4" l="1"/>
  <c r="A53" i="4"/>
  <c r="B53" i="3"/>
  <c r="A53" i="3"/>
  <c r="B110" i="2"/>
  <c r="A110" i="2"/>
  <c r="A52" i="4" l="1"/>
  <c r="B52" i="4"/>
  <c r="B50" i="3"/>
  <c r="B49" i="3"/>
  <c r="A49" i="3"/>
  <c r="A50" i="3"/>
  <c r="B52" i="3"/>
  <c r="A52" i="3"/>
  <c r="B109" i="2"/>
  <c r="A109" i="2"/>
  <c r="B51" i="4" l="1"/>
  <c r="A51" i="4"/>
  <c r="A51" i="3"/>
  <c r="B51" i="3"/>
  <c r="B108" i="2"/>
  <c r="A108" i="2"/>
  <c r="B50" i="4" l="1"/>
  <c r="A50" i="4"/>
  <c r="A107" i="2"/>
  <c r="B107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B106" i="2"/>
  <c r="A106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8" i="2"/>
  <c r="B99" i="2" s="1"/>
  <c r="B100" i="2" s="1"/>
  <c r="B101" i="2" s="1"/>
  <c r="B102" i="2" s="1"/>
  <c r="B103" i="2" s="1"/>
  <c r="B104" i="2" s="1"/>
  <c r="A98" i="2"/>
  <c r="A99" i="2" s="1"/>
  <c r="A100" i="2" s="1"/>
  <c r="A101" i="2" s="1"/>
  <c r="A102" i="2" s="1"/>
  <c r="A103" i="2" s="1"/>
  <c r="A104" i="2" s="1"/>
  <c r="B90" i="2" l="1"/>
  <c r="B91" i="2" s="1"/>
  <c r="B92" i="2" s="1"/>
  <c r="B93" i="2" s="1"/>
  <c r="B94" i="2" s="1"/>
  <c r="B95" i="2" s="1"/>
  <c r="B96" i="2" s="1"/>
  <c r="A90" i="2"/>
  <c r="A91" i="2" s="1"/>
  <c r="A92" i="2" s="1"/>
  <c r="A93" i="2" s="1"/>
  <c r="A94" i="2" s="1"/>
  <c r="A95" i="2" s="1"/>
  <c r="A9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8" i="2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<sst xmlns="http://schemas.openxmlformats.org/spreadsheetml/2006/main" count="379" uniqueCount="40">
  <si>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</si>
  <si>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</si>
  <si>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</si>
  <si>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</si>
  <si>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</si>
  <si>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</si>
  <si>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</si>
  <si>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</si>
  <si>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</si>
  <si>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</si>
  <si>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</si>
  <si>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</si>
  <si>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</si>
  <si>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</si>
  <si>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</si>
  <si>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</si>
  <si>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</si>
  <si>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</si>
  <si>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</si>
  <si>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</si>
  <si>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</si>
  <si>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</si>
  <si>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</si>
  <si>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</si>
  <si>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</si>
  <si>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</si>
  <si>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</si>
  <si>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</si>
  <si>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</si>
  <si>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</si>
  <si>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</si>
  <si>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</si>
  <si>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</si>
  <si>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</si>
  <si>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</si>
  <si>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</si>
  <si>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</si>
  <si>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</si>
  <si>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</si>
  <si>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29 May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</si>
</sst>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8"/>
  <sheetViews>
    <sheetView tabSelected="1" zoomScale="85" zoomScaleNormal="85" zoomScalePageLayoutView="125" workbookViewId="0">
      <selection activeCell="C120" sqref="C120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9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ht="15" x14ac:dyDescent="0.25">
      <c r="A60" s="21" t="s">
        <v>34</v>
      </c>
      <c r="B60" s="21"/>
      <c r="C60" s="22">
        <f>SUM(C7:C59)</f>
        <v>0</v>
      </c>
      <c r="D60" s="22"/>
      <c r="E60" s="22"/>
      <c r="F60" s="22"/>
      <c r="G60" s="22"/>
      <c r="H60" s="65"/>
      <c r="I60" s="65"/>
      <c r="J60" s="65"/>
      <c r="K60" s="65"/>
      <c r="L60" s="65"/>
    </row>
    <row r="61" spans="1:15" ht="1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5" s="6" customFormat="1" ht="34.5" customHeight="1" x14ac:dyDescent="0.25">
      <c r="A62" s="90" t="s">
        <v>2</v>
      </c>
      <c r="B62" s="91"/>
      <c r="C62" s="17" t="s">
        <v>33</v>
      </c>
      <c r="D62" s="17"/>
      <c r="E62" s="17"/>
      <c r="F62" s="17"/>
      <c r="G62" s="18"/>
      <c r="M62" s="9"/>
      <c r="N62"/>
      <c r="O62" s="9"/>
    </row>
    <row r="63" spans="1:15" ht="15" x14ac:dyDescent="0.25">
      <c r="A63" s="19" t="s">
        <v>3</v>
      </c>
      <c r="B63" s="19" t="s">
        <v>4</v>
      </c>
      <c r="C63" s="19" t="s">
        <v>7</v>
      </c>
      <c r="D63" s="19" t="s">
        <v>6</v>
      </c>
      <c r="E63" s="19" t="s">
        <v>9</v>
      </c>
      <c r="F63" s="19" t="s">
        <v>8</v>
      </c>
      <c r="G63" s="19" t="s">
        <v>0</v>
      </c>
      <c r="M63" s="9"/>
      <c r="O63" s="9"/>
    </row>
    <row r="64" spans="1:15" ht="15" x14ac:dyDescent="0.25">
      <c r="A64" s="20">
        <v>41418</v>
      </c>
      <c r="B64" s="20">
        <v>41424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41425</v>
      </c>
      <c r="B65" s="2">
        <v>41431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v>41432</v>
      </c>
      <c r="B66" s="20">
        <v>41438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41439</v>
      </c>
      <c r="B67" s="2">
        <v>41445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41446</v>
      </c>
      <c r="B68" s="20">
        <v>41452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41453</v>
      </c>
      <c r="B69" s="2">
        <v>41459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41460</v>
      </c>
      <c r="B70" s="20">
        <v>41466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41467</v>
      </c>
      <c r="B71" s="2">
        <v>41473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41474</v>
      </c>
      <c r="B72" s="20">
        <v>41480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41481</v>
      </c>
      <c r="B73" s="2">
        <v>41487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41488</v>
      </c>
      <c r="B74" s="20">
        <v>41494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41495</v>
      </c>
      <c r="B75" s="2">
        <v>41501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41502</v>
      </c>
      <c r="B76" s="20">
        <v>41508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41509</v>
      </c>
      <c r="B77" s="2">
        <v>41515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f t="shared" ref="A78:B80" si="8">A77+7</f>
        <v>41516</v>
      </c>
      <c r="B78" s="20">
        <f t="shared" si="8"/>
        <v>41522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2">
        <f t="shared" si="8"/>
        <v>41523</v>
      </c>
      <c r="B79" s="2">
        <f t="shared" si="8"/>
        <v>41529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 t="shared" si="8"/>
        <v>41530</v>
      </c>
      <c r="B80" s="20">
        <f t="shared" si="8"/>
        <v>41536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2">
        <f t="shared" ref="A81:B83" si="9">A80+7</f>
        <v>41537</v>
      </c>
      <c r="B81" s="2">
        <f t="shared" si="9"/>
        <v>41543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 t="shared" si="9"/>
        <v>41544</v>
      </c>
      <c r="B82" s="20">
        <f t="shared" si="9"/>
        <v>41550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2">
        <f t="shared" si="9"/>
        <v>41551</v>
      </c>
      <c r="B83" s="2">
        <f t="shared" si="9"/>
        <v>41557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 t="shared" ref="A84:B86" si="10">A83+7</f>
        <v>41558</v>
      </c>
      <c r="B84" s="20">
        <f t="shared" si="10"/>
        <v>41564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2">
        <f t="shared" si="10"/>
        <v>41565</v>
      </c>
      <c r="B85" s="2">
        <f t="shared" si="10"/>
        <v>41571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 t="shared" si="10"/>
        <v>41572</v>
      </c>
      <c r="B86" s="20">
        <f t="shared" si="10"/>
        <v>41578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2">
        <f>A86+7</f>
        <v>41579</v>
      </c>
      <c r="B87" s="2">
        <f>B86+7</f>
        <v>41585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>A87+7</f>
        <v>41586</v>
      </c>
      <c r="B88" s="20">
        <f>B87+7</f>
        <v>41592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75">
        <v>41593</v>
      </c>
      <c r="B89" s="75">
        <v>41599</v>
      </c>
      <c r="C89" s="60" t="s">
        <v>5</v>
      </c>
      <c r="D89" s="75"/>
      <c r="E89" s="75"/>
      <c r="F89" s="75"/>
      <c r="G89" s="75"/>
      <c r="H89" s="64"/>
      <c r="I89" s="64"/>
      <c r="J89" s="64"/>
      <c r="K89" s="64"/>
      <c r="L89" s="64"/>
      <c r="M89" s="9"/>
      <c r="O89" s="9"/>
    </row>
    <row r="90" spans="1:15" ht="15" x14ac:dyDescent="0.25">
      <c r="A90" s="20">
        <f t="shared" ref="A90:B92" si="11">A89+7</f>
        <v>41600</v>
      </c>
      <c r="B90" s="20">
        <f t="shared" si="11"/>
        <v>41606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75">
        <f t="shared" si="11"/>
        <v>41607</v>
      </c>
      <c r="B91" s="75">
        <f t="shared" si="11"/>
        <v>41613</v>
      </c>
      <c r="C91" s="60" t="s">
        <v>5</v>
      </c>
      <c r="D91" s="75"/>
      <c r="E91" s="75"/>
      <c r="F91" s="75"/>
      <c r="G91" s="75"/>
      <c r="H91" s="64"/>
      <c r="I91" s="64"/>
      <c r="J91" s="64"/>
      <c r="K91" s="64"/>
      <c r="L91" s="64"/>
      <c r="M91" s="9"/>
      <c r="O91" s="9"/>
    </row>
    <row r="92" spans="1:15" ht="15" x14ac:dyDescent="0.25">
      <c r="A92" s="20">
        <f t="shared" si="11"/>
        <v>41614</v>
      </c>
      <c r="B92" s="20">
        <f t="shared" si="11"/>
        <v>41620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75">
        <f t="shared" ref="A93:B95" si="12">A92+7</f>
        <v>41621</v>
      </c>
      <c r="B93" s="75">
        <f t="shared" si="12"/>
        <v>41627</v>
      </c>
      <c r="C93" s="60" t="s">
        <v>5</v>
      </c>
      <c r="D93" s="75"/>
      <c r="E93" s="75"/>
      <c r="F93" s="75"/>
      <c r="G93" s="75"/>
      <c r="H93" s="64"/>
      <c r="I93" s="64"/>
      <c r="J93" s="64"/>
      <c r="K93" s="64"/>
      <c r="L93" s="64"/>
      <c r="M93" s="9"/>
      <c r="O93" s="9"/>
    </row>
    <row r="94" spans="1:15" ht="15" x14ac:dyDescent="0.25">
      <c r="A94" s="20">
        <f t="shared" si="12"/>
        <v>41628</v>
      </c>
      <c r="B94" s="20">
        <f t="shared" si="12"/>
        <v>41634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75">
        <f t="shared" si="12"/>
        <v>41635</v>
      </c>
      <c r="B95" s="75">
        <f t="shared" si="12"/>
        <v>41641</v>
      </c>
      <c r="C95" s="60" t="s">
        <v>5</v>
      </c>
      <c r="D95" s="75"/>
      <c r="E95" s="75"/>
      <c r="F95" s="75"/>
      <c r="G95" s="75"/>
      <c r="H95" s="64"/>
      <c r="I95" s="64"/>
      <c r="J95" s="64"/>
      <c r="K95" s="64"/>
      <c r="L95" s="64"/>
      <c r="M95" s="9"/>
      <c r="O95" s="9"/>
    </row>
    <row r="96" spans="1:15" ht="15" x14ac:dyDescent="0.25">
      <c r="A96" s="20">
        <f>A95+7</f>
        <v>41642</v>
      </c>
      <c r="B96" s="20">
        <f>B95+7</f>
        <v>41648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s="81" customFormat="1" ht="15" x14ac:dyDescent="0.25">
      <c r="A97" s="75">
        <v>41649</v>
      </c>
      <c r="B97" s="75">
        <v>41655</v>
      </c>
      <c r="C97" s="60" t="s">
        <v>5</v>
      </c>
      <c r="D97" s="75"/>
      <c r="E97" s="75"/>
      <c r="F97" s="75"/>
      <c r="G97" s="75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20">
        <f t="shared" ref="A98:B116" si="13">A97+7</f>
        <v>41656</v>
      </c>
      <c r="B98" s="20">
        <f t="shared" si="13"/>
        <v>41662</v>
      </c>
      <c r="C98" s="73" t="s">
        <v>5</v>
      </c>
      <c r="D98" s="20"/>
      <c r="E98" s="20"/>
      <c r="F98" s="20"/>
      <c r="G98" s="20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75">
        <f t="shared" si="13"/>
        <v>41663</v>
      </c>
      <c r="B99" s="75">
        <f t="shared" si="13"/>
        <v>41669</v>
      </c>
      <c r="C99" s="60" t="s">
        <v>5</v>
      </c>
      <c r="D99" s="75"/>
      <c r="E99" s="75"/>
      <c r="F99" s="75"/>
      <c r="G99" s="75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si="13"/>
        <v>41670</v>
      </c>
      <c r="B100" s="20">
        <f t="shared" si="13"/>
        <v>41676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75">
        <f t="shared" ref="A101:A103" si="14">A100+7</f>
        <v>41677</v>
      </c>
      <c r="B101" s="75">
        <f t="shared" ref="B101:B103" si="15">B100+7</f>
        <v>41683</v>
      </c>
      <c r="C101" s="60" t="s">
        <v>5</v>
      </c>
      <c r="D101" s="75"/>
      <c r="E101" s="75"/>
      <c r="F101" s="75"/>
      <c r="G101" s="75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si="13"/>
        <v>41684</v>
      </c>
      <c r="B102" s="20">
        <f t="shared" si="13"/>
        <v>41690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75">
        <f t="shared" si="14"/>
        <v>41691</v>
      </c>
      <c r="B103" s="75">
        <f t="shared" si="15"/>
        <v>41697</v>
      </c>
      <c r="C103" s="60" t="s">
        <v>5</v>
      </c>
      <c r="D103" s="75"/>
      <c r="E103" s="75"/>
      <c r="F103" s="75"/>
      <c r="G103" s="75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41698</v>
      </c>
      <c r="B104" s="20">
        <f t="shared" si="13"/>
        <v>41704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83">
        <v>41705</v>
      </c>
      <c r="B105" s="83">
        <v>41711</v>
      </c>
      <c r="C105" s="84" t="s">
        <v>5</v>
      </c>
      <c r="D105" s="83"/>
      <c r="E105" s="83"/>
      <c r="F105" s="83"/>
      <c r="G105" s="83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41712</v>
      </c>
      <c r="B106" s="20">
        <f t="shared" si="13"/>
        <v>41718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83">
        <f>+A106+7</f>
        <v>41719</v>
      </c>
      <c r="B107" s="83">
        <f>+B106+7</f>
        <v>41725</v>
      </c>
      <c r="C107" s="84" t="s">
        <v>5</v>
      </c>
      <c r="D107" s="83"/>
      <c r="E107" s="83"/>
      <c r="F107" s="83"/>
      <c r="G107" s="83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41726</v>
      </c>
      <c r="B108" s="20">
        <f t="shared" si="13"/>
        <v>41732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83">
        <f>+A108+7</f>
        <v>41733</v>
      </c>
      <c r="B109" s="83">
        <f>+B108+7</f>
        <v>41739</v>
      </c>
      <c r="C109" s="84" t="s">
        <v>5</v>
      </c>
      <c r="D109" s="83"/>
      <c r="E109" s="83"/>
      <c r="F109" s="83"/>
      <c r="G109" s="83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41740</v>
      </c>
      <c r="B110" s="20">
        <f t="shared" si="13"/>
        <v>41746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83">
        <f>+A110+7</f>
        <v>41747</v>
      </c>
      <c r="B111" s="83">
        <f>+B110+7</f>
        <v>41753</v>
      </c>
      <c r="C111" s="84" t="s">
        <v>5</v>
      </c>
      <c r="D111" s="83"/>
      <c r="E111" s="83"/>
      <c r="F111" s="83"/>
      <c r="G111" s="83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41754</v>
      </c>
      <c r="B112" s="20">
        <f t="shared" si="13"/>
        <v>41760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83">
        <f>+A112+7</f>
        <v>41761</v>
      </c>
      <c r="B113" s="83">
        <f>+B112+7</f>
        <v>41767</v>
      </c>
      <c r="C113" s="84" t="s">
        <v>5</v>
      </c>
      <c r="D113" s="83"/>
      <c r="E113" s="83"/>
      <c r="F113" s="83"/>
      <c r="G113" s="83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41768</v>
      </c>
      <c r="B114" s="20">
        <f t="shared" si="13"/>
        <v>41774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f>+A114+7</f>
        <v>41775</v>
      </c>
      <c r="B115" s="83">
        <f>+B114+7</f>
        <v>41781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41782</v>
      </c>
      <c r="B116" s="20">
        <f t="shared" si="13"/>
        <v>41788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ht="15" x14ac:dyDescent="0.25">
      <c r="A117" s="21" t="s">
        <v>34</v>
      </c>
      <c r="B117" s="21"/>
      <c r="C117" s="22">
        <f>SUM(C64:C116)</f>
        <v>0</v>
      </c>
      <c r="D117" s="22"/>
      <c r="E117" s="22"/>
      <c r="F117" s="22"/>
      <c r="G117" s="22"/>
      <c r="M117" s="9"/>
      <c r="N117" s="9"/>
      <c r="O117" s="9"/>
    </row>
    <row r="118" spans="1:15" ht="15" x14ac:dyDescent="0.25">
      <c r="A118" s="92"/>
      <c r="B118" s="93"/>
      <c r="C118" s="93"/>
      <c r="D118" s="93"/>
      <c r="E118" s="93"/>
      <c r="F118" s="93"/>
      <c r="G118" s="94"/>
      <c r="M118" s="9"/>
      <c r="N118" s="9"/>
      <c r="O118" s="9"/>
    </row>
    <row r="119" spans="1:15" ht="15" x14ac:dyDescent="0.25">
      <c r="A119" s="21" t="s">
        <v>35</v>
      </c>
      <c r="B119" s="21"/>
      <c r="C119" s="22">
        <f>SUM(C117+C60)</f>
        <v>0</v>
      </c>
      <c r="D119" s="22"/>
      <c r="E119" s="22"/>
      <c r="F119" s="22"/>
      <c r="G119" s="22"/>
      <c r="M119" s="9"/>
      <c r="N119" s="9"/>
      <c r="O119" s="9"/>
    </row>
    <row r="120" spans="1:15" ht="15" x14ac:dyDescent="0.25">
      <c r="A120" s="12"/>
      <c r="B120" s="16"/>
      <c r="G120"/>
    </row>
    <row r="121" spans="1:15" s="56" customFormat="1" ht="15" x14ac:dyDescent="0.25">
      <c r="A121" s="57" t="s">
        <v>1</v>
      </c>
      <c r="B121" s="10"/>
      <c r="C121"/>
      <c r="D121"/>
      <c r="E121"/>
      <c r="F121" s="9"/>
      <c r="G121" s="9"/>
    </row>
    <row r="122" spans="1:15" ht="15" x14ac:dyDescent="0.25">
      <c r="A122" s="5"/>
      <c r="B122" s="5"/>
      <c r="F122" s="9"/>
      <c r="G122" s="9"/>
    </row>
    <row r="123" spans="1:15" ht="15" x14ac:dyDescent="0.25">
      <c r="A123" s="42" t="s">
        <v>25</v>
      </c>
      <c r="B123" s="43"/>
      <c r="C123" s="43"/>
      <c r="D123" s="43"/>
      <c r="E123" s="43"/>
      <c r="F123" s="43"/>
      <c r="G123"/>
    </row>
    <row r="124" spans="1:15" x14ac:dyDescent="0.2">
      <c r="A124" s="9"/>
      <c r="B124" s="9"/>
      <c r="C124" s="9"/>
      <c r="D124" s="9"/>
      <c r="E124" s="9"/>
      <c r="F124" s="9"/>
      <c r="G124" s="9"/>
    </row>
    <row r="125" spans="1:15" x14ac:dyDescent="0.2">
      <c r="A125" s="9"/>
      <c r="B125" s="9"/>
      <c r="C125" s="9"/>
      <c r="D125" s="9"/>
      <c r="E125" s="9"/>
      <c r="F125" s="9"/>
      <c r="G125" s="9"/>
    </row>
    <row r="126" spans="1:15" x14ac:dyDescent="0.2">
      <c r="F126" s="9"/>
      <c r="G126" s="9"/>
    </row>
    <row r="127" spans="1:15" x14ac:dyDescent="0.2">
      <c r="F127" s="9"/>
      <c r="G127" s="9"/>
    </row>
    <row r="128" spans="1:15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E177" s="6"/>
      <c r="F177" s="9"/>
      <c r="G177" s="9"/>
    </row>
    <row r="178" spans="5:7" x14ac:dyDescent="0.2">
      <c r="F178" s="9"/>
      <c r="G178" s="9"/>
    </row>
  </sheetData>
  <mergeCells count="3">
    <mergeCell ref="A5:B5"/>
    <mergeCell ref="A62:B62"/>
    <mergeCell ref="A118:G11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opLeftCell="A10" workbookViewId="0">
      <selection activeCell="C61" sqref="C6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1" t="s">
        <v>31</v>
      </c>
      <c r="B60" s="21"/>
      <c r="C60" s="22">
        <f>SUM(C7:C59)</f>
        <v>0</v>
      </c>
      <c r="D60" s="22">
        <f>SUM(D7:D59)</f>
        <v>0</v>
      </c>
      <c r="E60" s="22"/>
      <c r="F60" s="22"/>
      <c r="G60" s="22"/>
    </row>
    <row r="61" spans="1:8" ht="15" x14ac:dyDescent="0.25">
      <c r="A61" s="12"/>
      <c r="B61" s="13"/>
      <c r="C61" s="14"/>
      <c r="D61" s="15"/>
    </row>
    <row r="62" spans="1:8" ht="15" x14ac:dyDescent="0.25">
      <c r="A62" s="57" t="s">
        <v>1</v>
      </c>
      <c r="B62" s="26"/>
      <c r="C62" s="3"/>
      <c r="D62" s="4"/>
    </row>
    <row r="63" spans="1:8" ht="15" x14ac:dyDescent="0.25">
      <c r="A63" s="5"/>
      <c r="B63" s="5"/>
      <c r="C63" s="5"/>
      <c r="D63" s="5"/>
    </row>
    <row r="64" spans="1:8" ht="15" x14ac:dyDescent="0.25">
      <c r="A64" s="42" t="s">
        <v>25</v>
      </c>
      <c r="B64" s="43"/>
      <c r="C64" s="43"/>
      <c r="D64" s="43"/>
      <c r="E64" s="43"/>
      <c r="F64" s="43"/>
    </row>
    <row r="80" spans="9:9" x14ac:dyDescent="0.2">
      <c r="I8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workbookViewId="0">
      <selection activeCell="D60" sqref="D60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21" t="s">
        <v>31</v>
      </c>
      <c r="B59" s="21"/>
      <c r="C59" s="22">
        <f>SUM(C7:C58)</f>
        <v>0</v>
      </c>
      <c r="D59" s="22">
        <f>SUM(D7:D58)</f>
        <v>0</v>
      </c>
      <c r="E59" s="22"/>
      <c r="F59" s="22"/>
      <c r="G59" s="22"/>
    </row>
    <row r="61" spans="1:7" ht="15" x14ac:dyDescent="0.2">
      <c r="A61" s="57" t="s">
        <v>1</v>
      </c>
      <c r="B61" s="57"/>
    </row>
    <row r="63" spans="1:7" ht="15" x14ac:dyDescent="0.25">
      <c r="A63" s="42" t="s">
        <v>25</v>
      </c>
      <c r="B63" s="43"/>
      <c r="C63" s="43"/>
      <c r="D63" s="43"/>
      <c r="E63" s="43"/>
      <c r="F63" s="43"/>
      <c r="G6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Program'!$C$119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2014-05-29T20:49:18Z</dcterms:modified>
</cp:coreProperties>
</file>