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SRP'!$A$1:$G$62</definedName>
    <definedName name="_xlnm.Print_Area" localSheetId="2">'Sales Outside SRP'!$A$1:$G$62</definedName>
    <definedName name="_xlnm.Print_Area" localSheetId="0">'Share Repurchase Program'!$A$1:$G$121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4" l="1"/>
  <c r="C58" i="4"/>
  <c r="B57" i="4"/>
  <c r="A57" i="4"/>
  <c r="D58" i="3"/>
  <c r="C58" i="3"/>
  <c r="B57" i="3"/>
  <c r="A57" i="3"/>
  <c r="C113" i="2"/>
  <c r="B112" i="2"/>
  <c r="A112" i="2"/>
  <c r="C58" i="2"/>
  <c r="B57" i="2"/>
  <c r="A57" i="2"/>
  <c r="B56" i="4"/>
  <c r="A56" i="4"/>
  <c r="B56" i="3"/>
  <c r="A56" i="3"/>
  <c r="B111" i="2"/>
  <c r="A111" i="2"/>
  <c r="C115" i="2" l="1"/>
  <c r="B55" i="4"/>
  <c r="A55" i="4"/>
  <c r="B55" i="3"/>
  <c r="A55" i="3"/>
  <c r="B110" i="2"/>
  <c r="A110" i="2"/>
  <c r="B54" i="4" l="1"/>
  <c r="A54" i="4"/>
  <c r="B54" i="3"/>
  <c r="A54" i="3"/>
  <c r="B109" i="2"/>
  <c r="A109" i="2"/>
  <c r="B53" i="4" l="1"/>
  <c r="A53" i="4"/>
  <c r="B53" i="3"/>
  <c r="A53" i="3"/>
  <c r="B108" i="2"/>
  <c r="A108" i="2"/>
  <c r="A52" i="4" l="1"/>
  <c r="B52" i="4"/>
  <c r="B50" i="3"/>
  <c r="B49" i="3"/>
  <c r="A49" i="3"/>
  <c r="A50" i="3"/>
  <c r="B52" i="3"/>
  <c r="A52" i="3"/>
  <c r="B107" i="2"/>
  <c r="A107" i="2"/>
  <c r="B51" i="4" l="1"/>
  <c r="A51" i="4"/>
  <c r="A51" i="3"/>
  <c r="B51" i="3"/>
  <c r="B106" i="2"/>
  <c r="A106" i="2"/>
  <c r="B50" i="4" l="1"/>
  <c r="A50" i="4"/>
  <c r="A105" i="2"/>
  <c r="B105" i="2"/>
  <c r="B49" i="4" l="1"/>
  <c r="A49" i="4"/>
  <c r="B49" i="2"/>
  <c r="B50" i="2" s="1"/>
  <c r="B51" i="2" s="1"/>
  <c r="B52" i="2" s="1"/>
  <c r="B53" i="2" s="1"/>
  <c r="B54" i="2" s="1"/>
  <c r="B55" i="2" s="1"/>
  <c r="B56" i="2" s="1"/>
  <c r="A49" i="2"/>
  <c r="A50" i="2" s="1"/>
  <c r="A51" i="2" s="1"/>
  <c r="A52" i="2" s="1"/>
  <c r="A53" i="2" s="1"/>
  <c r="A54" i="2" s="1"/>
  <c r="A55" i="2" s="1"/>
  <c r="A56" i="2" s="1"/>
  <c r="B104" i="2"/>
  <c r="A104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6" i="2"/>
  <c r="B97" i="2" s="1"/>
  <c r="B98" i="2" s="1"/>
  <c r="B99" i="2" s="1"/>
  <c r="B100" i="2" s="1"/>
  <c r="B101" i="2" s="1"/>
  <c r="B102" i="2" s="1"/>
  <c r="A96" i="2"/>
  <c r="A97" i="2" s="1"/>
  <c r="A98" i="2" s="1"/>
  <c r="A99" i="2" s="1"/>
  <c r="A100" i="2" s="1"/>
  <c r="A101" i="2" s="1"/>
  <c r="A102" i="2" s="1"/>
  <c r="B88" i="2" l="1"/>
  <c r="B89" i="2" s="1"/>
  <c r="B90" i="2" s="1"/>
  <c r="B91" i="2" s="1"/>
  <c r="B92" i="2" s="1"/>
  <c r="B93" i="2" s="1"/>
  <c r="B94" i="2" s="1"/>
  <c r="A88" i="2"/>
  <c r="A89" i="2" s="1"/>
  <c r="A90" i="2" s="1"/>
  <c r="A91" i="2" s="1"/>
  <c r="A92" i="2" s="1"/>
  <c r="A93" i="2" s="1"/>
  <c r="A9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6" i="2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<sst xmlns="http://schemas.openxmlformats.org/spreadsheetml/2006/main" count="369" uniqueCount="40">
  <si>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</si>
  <si>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</si>
  <si>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</si>
  <si>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</si>
  <si>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</si>
  <si>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</si>
  <si>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</si>
  <si>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</si>
  <si>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</si>
  <si>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</si>
  <si>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</si>
  <si>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</si>
  <si>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</si>
  <si>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</si>
  <si>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</si>
  <si>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</si>
  <si>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</si>
  <si>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</si>
  <si>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</si>
  <si>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</si>
  <si>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</si>
  <si>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</si>
  <si>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</si>
  <si>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</si>
  <si>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</si>
  <si>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</si>
  <si>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</si>
  <si>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</si>
  <si>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</si>
  <si>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</si>
  <si>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</si>
  <si>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</si>
  <si>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</si>
  <si>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</si>
  <si>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</si>
  <si>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</si>
  <si>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</si>
  <si>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</si>
  <si>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</si>
  <si>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15 May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</si>
</sst>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4"/>
  <sheetViews>
    <sheetView tabSelected="1" zoomScale="85" zoomScaleNormal="85" zoomScalePageLayoutView="125" workbookViewId="0">
      <selection activeCell="C32" sqref="C32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7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ht="15" x14ac:dyDescent="0.25">
      <c r="A58" s="21" t="s">
        <v>34</v>
      </c>
      <c r="B58" s="21"/>
      <c r="C58" s="22">
        <f>SUM(C7:C57)</f>
        <v>0</v>
      </c>
      <c r="D58" s="22"/>
      <c r="E58" s="22"/>
      <c r="F58" s="22"/>
      <c r="G58" s="22"/>
      <c r="H58" s="65"/>
      <c r="I58" s="65"/>
      <c r="J58" s="65"/>
      <c r="K58" s="65"/>
      <c r="L58" s="65"/>
    </row>
    <row r="59" spans="1:15" ht="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1:15" s="6" customFormat="1" ht="34.5" customHeight="1" x14ac:dyDescent="0.25">
      <c r="A60" s="90" t="s">
        <v>2</v>
      </c>
      <c r="B60" s="91"/>
      <c r="C60" s="17" t="s">
        <v>33</v>
      </c>
      <c r="D60" s="17"/>
      <c r="E60" s="17"/>
      <c r="F60" s="17"/>
      <c r="G60" s="18"/>
      <c r="M60" s="9"/>
      <c r="N60"/>
      <c r="O60" s="9"/>
    </row>
    <row r="61" spans="1:15" ht="15" x14ac:dyDescent="0.25">
      <c r="A61" s="19" t="s">
        <v>3</v>
      </c>
      <c r="B61" s="19" t="s">
        <v>4</v>
      </c>
      <c r="C61" s="19" t="s">
        <v>7</v>
      </c>
      <c r="D61" s="19" t="s">
        <v>6</v>
      </c>
      <c r="E61" s="19" t="s">
        <v>9</v>
      </c>
      <c r="F61" s="19" t="s">
        <v>8</v>
      </c>
      <c r="G61" s="19" t="s">
        <v>0</v>
      </c>
      <c r="M61" s="9"/>
      <c r="O61" s="9"/>
    </row>
    <row r="62" spans="1:15" ht="15" x14ac:dyDescent="0.25">
      <c r="A62" s="20">
        <v>41418</v>
      </c>
      <c r="B62" s="20">
        <v>41424</v>
      </c>
      <c r="C62" s="59" t="s">
        <v>5</v>
      </c>
      <c r="D62" s="20"/>
      <c r="E62" s="20"/>
      <c r="F62" s="20"/>
      <c r="G62" s="20"/>
      <c r="M62" s="9"/>
      <c r="O62" s="9"/>
    </row>
    <row r="63" spans="1:15" ht="15" x14ac:dyDescent="0.25">
      <c r="A63" s="2">
        <v>41425</v>
      </c>
      <c r="B63" s="2">
        <v>41431</v>
      </c>
      <c r="C63" s="60" t="s">
        <v>5</v>
      </c>
      <c r="D63" s="2"/>
      <c r="E63" s="2"/>
      <c r="F63" s="2"/>
      <c r="G63" s="2"/>
      <c r="M63" s="9"/>
      <c r="O63" s="9"/>
    </row>
    <row r="64" spans="1:15" ht="15" x14ac:dyDescent="0.25">
      <c r="A64" s="20">
        <v>41432</v>
      </c>
      <c r="B64" s="20">
        <v>41438</v>
      </c>
      <c r="C64" s="59" t="s">
        <v>5</v>
      </c>
      <c r="D64" s="20"/>
      <c r="E64" s="20"/>
      <c r="F64" s="20"/>
      <c r="G64" s="20"/>
      <c r="M64" s="9"/>
      <c r="O64" s="9"/>
    </row>
    <row r="65" spans="1:15" ht="15" x14ac:dyDescent="0.25">
      <c r="A65" s="2">
        <v>41439</v>
      </c>
      <c r="B65" s="2">
        <v>41445</v>
      </c>
      <c r="C65" s="60" t="s">
        <v>5</v>
      </c>
      <c r="D65" s="2"/>
      <c r="E65" s="2"/>
      <c r="F65" s="2"/>
      <c r="G65" s="2"/>
      <c r="M65" s="9"/>
      <c r="O65" s="9"/>
    </row>
    <row r="66" spans="1:15" ht="15" x14ac:dyDescent="0.25">
      <c r="A66" s="20">
        <v>41446</v>
      </c>
      <c r="B66" s="20">
        <v>41452</v>
      </c>
      <c r="C66" s="59" t="s">
        <v>5</v>
      </c>
      <c r="D66" s="20"/>
      <c r="E66" s="20"/>
      <c r="F66" s="20"/>
      <c r="G66" s="20"/>
      <c r="M66" s="9"/>
      <c r="O66" s="9"/>
    </row>
    <row r="67" spans="1:15" ht="15" x14ac:dyDescent="0.25">
      <c r="A67" s="2">
        <v>41453</v>
      </c>
      <c r="B67" s="2">
        <v>41459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v>41460</v>
      </c>
      <c r="B68" s="20">
        <v>41466</v>
      </c>
      <c r="C68" s="59" t="s">
        <v>5</v>
      </c>
      <c r="D68" s="20"/>
      <c r="E68" s="20"/>
      <c r="F68" s="20"/>
      <c r="G68" s="20"/>
      <c r="M68" s="9"/>
      <c r="O68" s="9"/>
    </row>
    <row r="69" spans="1:15" ht="15" x14ac:dyDescent="0.25">
      <c r="A69" s="2">
        <v>41467</v>
      </c>
      <c r="B69" s="2">
        <v>41473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v>41474</v>
      </c>
      <c r="B70" s="20">
        <v>41480</v>
      </c>
      <c r="C70" s="59" t="s">
        <v>5</v>
      </c>
      <c r="D70" s="20"/>
      <c r="E70" s="20"/>
      <c r="F70" s="20"/>
      <c r="G70" s="20"/>
      <c r="M70" s="9"/>
      <c r="O70" s="9"/>
    </row>
    <row r="71" spans="1:15" ht="15" x14ac:dyDescent="0.25">
      <c r="A71" s="2">
        <v>41481</v>
      </c>
      <c r="B71" s="2">
        <v>41487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v>41488</v>
      </c>
      <c r="B72" s="20">
        <v>41494</v>
      </c>
      <c r="C72" s="59" t="s">
        <v>5</v>
      </c>
      <c r="D72" s="20"/>
      <c r="E72" s="20"/>
      <c r="F72" s="20"/>
      <c r="G72" s="20"/>
      <c r="M72" s="9"/>
      <c r="O72" s="9"/>
    </row>
    <row r="73" spans="1:15" ht="15" x14ac:dyDescent="0.25">
      <c r="A73" s="2">
        <v>41495</v>
      </c>
      <c r="B73" s="2">
        <v>41501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v>41502</v>
      </c>
      <c r="B74" s="20">
        <v>41508</v>
      </c>
      <c r="C74" s="59" t="s">
        <v>5</v>
      </c>
      <c r="D74" s="20"/>
      <c r="E74" s="20"/>
      <c r="F74" s="20"/>
      <c r="G74" s="20"/>
      <c r="M74" s="9"/>
      <c r="O74" s="9"/>
    </row>
    <row r="75" spans="1:15" ht="15" x14ac:dyDescent="0.25">
      <c r="A75" s="2">
        <v>41509</v>
      </c>
      <c r="B75" s="2">
        <v>41515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f t="shared" ref="A76:B78" si="8">A75+7</f>
        <v>41516</v>
      </c>
      <c r="B76" s="20">
        <f t="shared" si="8"/>
        <v>41522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5" x14ac:dyDescent="0.25">
      <c r="A77" s="2">
        <f t="shared" si="8"/>
        <v>41523</v>
      </c>
      <c r="B77" s="2">
        <f t="shared" si="8"/>
        <v>41529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f t="shared" si="8"/>
        <v>41530</v>
      </c>
      <c r="B78" s="20">
        <f t="shared" si="8"/>
        <v>41536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5" x14ac:dyDescent="0.25">
      <c r="A79" s="2">
        <f t="shared" ref="A79:B81" si="9">A78+7</f>
        <v>41537</v>
      </c>
      <c r="B79" s="2">
        <f t="shared" si="9"/>
        <v>41543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f t="shared" si="9"/>
        <v>41544</v>
      </c>
      <c r="B80" s="20">
        <f t="shared" si="9"/>
        <v>41550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5" x14ac:dyDescent="0.25">
      <c r="A81" s="2">
        <f t="shared" si="9"/>
        <v>41551</v>
      </c>
      <c r="B81" s="2">
        <f t="shared" si="9"/>
        <v>41557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f t="shared" ref="A82:B84" si="10">A81+7</f>
        <v>41558</v>
      </c>
      <c r="B82" s="20">
        <f t="shared" si="10"/>
        <v>41564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2">
        <f t="shared" si="10"/>
        <v>41565</v>
      </c>
      <c r="B83" s="2">
        <f t="shared" si="10"/>
        <v>41571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f t="shared" si="10"/>
        <v>41572</v>
      </c>
      <c r="B84" s="20">
        <f t="shared" si="10"/>
        <v>41578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2">
        <f>A84+7</f>
        <v>41579</v>
      </c>
      <c r="B85" s="2">
        <f>B84+7</f>
        <v>41585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f>A85+7</f>
        <v>41586</v>
      </c>
      <c r="B86" s="20">
        <f>B85+7</f>
        <v>41592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75">
        <v>41593</v>
      </c>
      <c r="B87" s="75">
        <v>41599</v>
      </c>
      <c r="C87" s="60" t="s">
        <v>5</v>
      </c>
      <c r="D87" s="75"/>
      <c r="E87" s="75"/>
      <c r="F87" s="75"/>
      <c r="G87" s="75"/>
      <c r="H87" s="64"/>
      <c r="I87" s="64"/>
      <c r="J87" s="64"/>
      <c r="K87" s="64"/>
      <c r="L87" s="64"/>
      <c r="M87" s="9"/>
      <c r="O87" s="9"/>
    </row>
    <row r="88" spans="1:15" ht="15" x14ac:dyDescent="0.25">
      <c r="A88" s="20">
        <f t="shared" ref="A88:B90" si="11">A87+7</f>
        <v>41600</v>
      </c>
      <c r="B88" s="20">
        <f t="shared" si="11"/>
        <v>41606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75">
        <f t="shared" si="11"/>
        <v>41607</v>
      </c>
      <c r="B89" s="75">
        <f t="shared" si="11"/>
        <v>41613</v>
      </c>
      <c r="C89" s="60" t="s">
        <v>5</v>
      </c>
      <c r="D89" s="75"/>
      <c r="E89" s="75"/>
      <c r="F89" s="75"/>
      <c r="G89" s="75"/>
      <c r="H89" s="64"/>
      <c r="I89" s="64"/>
      <c r="J89" s="64"/>
      <c r="K89" s="64"/>
      <c r="L89" s="64"/>
      <c r="M89" s="9"/>
      <c r="O89" s="9"/>
    </row>
    <row r="90" spans="1:15" ht="15" x14ac:dyDescent="0.25">
      <c r="A90" s="20">
        <f t="shared" si="11"/>
        <v>41614</v>
      </c>
      <c r="B90" s="20">
        <f t="shared" si="11"/>
        <v>41620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75">
        <f t="shared" ref="A91:B93" si="12">A90+7</f>
        <v>41621</v>
      </c>
      <c r="B91" s="75">
        <f t="shared" si="12"/>
        <v>41627</v>
      </c>
      <c r="C91" s="60" t="s">
        <v>5</v>
      </c>
      <c r="D91" s="75"/>
      <c r="E91" s="75"/>
      <c r="F91" s="75"/>
      <c r="G91" s="75"/>
      <c r="H91" s="64"/>
      <c r="I91" s="64"/>
      <c r="J91" s="64"/>
      <c r="K91" s="64"/>
      <c r="L91" s="64"/>
      <c r="M91" s="9"/>
      <c r="O91" s="9"/>
    </row>
    <row r="92" spans="1:15" ht="15" x14ac:dyDescent="0.25">
      <c r="A92" s="20">
        <f t="shared" si="12"/>
        <v>41628</v>
      </c>
      <c r="B92" s="20">
        <f t="shared" si="12"/>
        <v>41634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75">
        <f t="shared" si="12"/>
        <v>41635</v>
      </c>
      <c r="B93" s="75">
        <f t="shared" si="12"/>
        <v>41641</v>
      </c>
      <c r="C93" s="60" t="s">
        <v>5</v>
      </c>
      <c r="D93" s="75"/>
      <c r="E93" s="75"/>
      <c r="F93" s="75"/>
      <c r="G93" s="75"/>
      <c r="H93" s="64"/>
      <c r="I93" s="64"/>
      <c r="J93" s="64"/>
      <c r="K93" s="64"/>
      <c r="L93" s="64"/>
      <c r="M93" s="9"/>
      <c r="O93" s="9"/>
    </row>
    <row r="94" spans="1:15" ht="15" x14ac:dyDescent="0.25">
      <c r="A94" s="20">
        <f>A93+7</f>
        <v>41642</v>
      </c>
      <c r="B94" s="20">
        <f>B93+7</f>
        <v>41648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s="81" customFormat="1" ht="15" x14ac:dyDescent="0.25">
      <c r="A95" s="75">
        <v>41649</v>
      </c>
      <c r="B95" s="75">
        <v>41655</v>
      </c>
      <c r="C95" s="60" t="s">
        <v>5</v>
      </c>
      <c r="D95" s="75"/>
      <c r="E95" s="75"/>
      <c r="F95" s="75"/>
      <c r="G95" s="75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20">
        <f t="shared" ref="A96:B112" si="13">A95+7</f>
        <v>41656</v>
      </c>
      <c r="B96" s="20">
        <f t="shared" si="13"/>
        <v>41662</v>
      </c>
      <c r="C96" s="73" t="s">
        <v>5</v>
      </c>
      <c r="D96" s="20"/>
      <c r="E96" s="20"/>
      <c r="F96" s="20"/>
      <c r="G96" s="20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75">
        <f t="shared" si="13"/>
        <v>41663</v>
      </c>
      <c r="B97" s="75">
        <f t="shared" si="13"/>
        <v>41669</v>
      </c>
      <c r="C97" s="60" t="s">
        <v>5</v>
      </c>
      <c r="D97" s="75"/>
      <c r="E97" s="75"/>
      <c r="F97" s="75"/>
      <c r="G97" s="75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20">
        <f t="shared" si="13"/>
        <v>41670</v>
      </c>
      <c r="B98" s="20">
        <f t="shared" si="13"/>
        <v>41676</v>
      </c>
      <c r="C98" s="73" t="s">
        <v>5</v>
      </c>
      <c r="D98" s="20"/>
      <c r="E98" s="20"/>
      <c r="F98" s="20"/>
      <c r="G98" s="20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75">
        <f t="shared" ref="A99:A101" si="14">A98+7</f>
        <v>41677</v>
      </c>
      <c r="B99" s="75">
        <f t="shared" ref="B99:B101" si="15">B98+7</f>
        <v>41683</v>
      </c>
      <c r="C99" s="60" t="s">
        <v>5</v>
      </c>
      <c r="D99" s="75"/>
      <c r="E99" s="75"/>
      <c r="F99" s="75"/>
      <c r="G99" s="75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20">
        <f t="shared" si="13"/>
        <v>41684</v>
      </c>
      <c r="B100" s="20">
        <f t="shared" si="13"/>
        <v>41690</v>
      </c>
      <c r="C100" s="73" t="s">
        <v>5</v>
      </c>
      <c r="D100" s="20"/>
      <c r="E100" s="20"/>
      <c r="F100" s="20"/>
      <c r="G100" s="20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75">
        <f t="shared" si="14"/>
        <v>41691</v>
      </c>
      <c r="B101" s="75">
        <f t="shared" si="15"/>
        <v>41697</v>
      </c>
      <c r="C101" s="60" t="s">
        <v>5</v>
      </c>
      <c r="D101" s="75"/>
      <c r="E101" s="75"/>
      <c r="F101" s="75"/>
      <c r="G101" s="75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20">
        <f t="shared" si="13"/>
        <v>41698</v>
      </c>
      <c r="B102" s="20">
        <f t="shared" si="13"/>
        <v>41704</v>
      </c>
      <c r="C102" s="73" t="s">
        <v>5</v>
      </c>
      <c r="D102" s="20"/>
      <c r="E102" s="20"/>
      <c r="F102" s="20"/>
      <c r="G102" s="20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83">
        <v>41705</v>
      </c>
      <c r="B103" s="83">
        <v>41711</v>
      </c>
      <c r="C103" s="84" t="s">
        <v>5</v>
      </c>
      <c r="D103" s="83"/>
      <c r="E103" s="83"/>
      <c r="F103" s="83"/>
      <c r="G103" s="83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20">
        <f t="shared" si="13"/>
        <v>41712</v>
      </c>
      <c r="B104" s="20">
        <f t="shared" si="13"/>
        <v>41718</v>
      </c>
      <c r="C104" s="73" t="s">
        <v>5</v>
      </c>
      <c r="D104" s="20"/>
      <c r="E104" s="20"/>
      <c r="F104" s="20"/>
      <c r="G104" s="20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83">
        <f>+A104+7</f>
        <v>41719</v>
      </c>
      <c r="B105" s="83">
        <f>+B104+7</f>
        <v>41725</v>
      </c>
      <c r="C105" s="84" t="s">
        <v>5</v>
      </c>
      <c r="D105" s="83"/>
      <c r="E105" s="83"/>
      <c r="F105" s="83"/>
      <c r="G105" s="83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20">
        <f t="shared" si="13"/>
        <v>41726</v>
      </c>
      <c r="B106" s="20">
        <f t="shared" si="13"/>
        <v>41732</v>
      </c>
      <c r="C106" s="73" t="s">
        <v>5</v>
      </c>
      <c r="D106" s="20"/>
      <c r="E106" s="20"/>
      <c r="F106" s="20"/>
      <c r="G106" s="20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83">
        <f>+A106+7</f>
        <v>41733</v>
      </c>
      <c r="B107" s="83">
        <f>+B106+7</f>
        <v>41739</v>
      </c>
      <c r="C107" s="84" t="s">
        <v>5</v>
      </c>
      <c r="D107" s="83"/>
      <c r="E107" s="83"/>
      <c r="F107" s="83"/>
      <c r="G107" s="83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si="13"/>
        <v>41740</v>
      </c>
      <c r="B108" s="20">
        <f t="shared" si="13"/>
        <v>41746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83">
        <f>+A108+7</f>
        <v>41747</v>
      </c>
      <c r="B109" s="83">
        <f>+B108+7</f>
        <v>41753</v>
      </c>
      <c r="C109" s="84" t="s">
        <v>5</v>
      </c>
      <c r="D109" s="83"/>
      <c r="E109" s="83"/>
      <c r="F109" s="83"/>
      <c r="G109" s="83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si="13"/>
        <v>41754</v>
      </c>
      <c r="B110" s="20">
        <f t="shared" si="13"/>
        <v>41760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83">
        <f>+A110+7</f>
        <v>41761</v>
      </c>
      <c r="B111" s="83">
        <f>+B110+7</f>
        <v>41767</v>
      </c>
      <c r="C111" s="84" t="s">
        <v>5</v>
      </c>
      <c r="D111" s="83"/>
      <c r="E111" s="83"/>
      <c r="F111" s="83"/>
      <c r="G111" s="83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41768</v>
      </c>
      <c r="B112" s="20">
        <f t="shared" si="13"/>
        <v>41774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ht="15" x14ac:dyDescent="0.25">
      <c r="A113" s="21" t="s">
        <v>34</v>
      </c>
      <c r="B113" s="21"/>
      <c r="C113" s="22">
        <f>SUM(C62:C112)</f>
        <v>0</v>
      </c>
      <c r="D113" s="22"/>
      <c r="E113" s="22"/>
      <c r="F113" s="22"/>
      <c r="G113" s="22"/>
      <c r="M113" s="9"/>
      <c r="N113" s="9"/>
      <c r="O113" s="9"/>
    </row>
    <row r="114" spans="1:15" ht="15" x14ac:dyDescent="0.25">
      <c r="A114" s="92"/>
      <c r="B114" s="93"/>
      <c r="C114" s="93"/>
      <c r="D114" s="93"/>
      <c r="E114" s="93"/>
      <c r="F114" s="93"/>
      <c r="G114" s="94"/>
      <c r="M114" s="9"/>
      <c r="N114" s="9"/>
      <c r="O114" s="9"/>
    </row>
    <row r="115" spans="1:15" ht="15" x14ac:dyDescent="0.25">
      <c r="A115" s="21" t="s">
        <v>35</v>
      </c>
      <c r="B115" s="21"/>
      <c r="C115" s="22">
        <f>SUM(C113+C58)</f>
        <v>0</v>
      </c>
      <c r="D115" s="22"/>
      <c r="E115" s="22"/>
      <c r="F115" s="22"/>
      <c r="G115" s="22"/>
      <c r="M115" s="9"/>
      <c r="N115" s="9"/>
      <c r="O115" s="9"/>
    </row>
    <row r="116" spans="1:15" ht="15" x14ac:dyDescent="0.25">
      <c r="A116" s="12"/>
      <c r="B116" s="16"/>
      <c r="G116"/>
    </row>
    <row r="117" spans="1:15" s="56" customFormat="1" ht="15" x14ac:dyDescent="0.25">
      <c r="A117" s="57" t="s">
        <v>1</v>
      </c>
      <c r="B117" s="10"/>
      <c r="C117"/>
      <c r="D117"/>
      <c r="E117"/>
      <c r="F117" s="9"/>
      <c r="G117" s="9"/>
    </row>
    <row r="118" spans="1:15" ht="15" x14ac:dyDescent="0.25">
      <c r="A118" s="5"/>
      <c r="B118" s="5"/>
      <c r="F118" s="9"/>
      <c r="G118" s="9"/>
    </row>
    <row r="119" spans="1:15" ht="15" x14ac:dyDescent="0.25">
      <c r="A119" s="42" t="s">
        <v>25</v>
      </c>
      <c r="B119" s="43"/>
      <c r="C119" s="43"/>
      <c r="D119" s="43"/>
      <c r="E119" s="43"/>
      <c r="F119" s="43"/>
      <c r="G119"/>
    </row>
    <row r="120" spans="1:15" x14ac:dyDescent="0.2">
      <c r="A120" s="9"/>
      <c r="B120" s="9"/>
      <c r="C120" s="9"/>
      <c r="D120" s="9"/>
      <c r="E120" s="9"/>
      <c r="F120" s="9"/>
      <c r="G120" s="9"/>
    </row>
    <row r="121" spans="1:15" x14ac:dyDescent="0.2">
      <c r="A121" s="9"/>
      <c r="B121" s="9"/>
      <c r="C121" s="9"/>
      <c r="D121" s="9"/>
      <c r="E121" s="9"/>
      <c r="F121" s="9"/>
      <c r="G121" s="9"/>
    </row>
    <row r="122" spans="1:15" x14ac:dyDescent="0.2">
      <c r="F122" s="9"/>
      <c r="G122" s="9"/>
    </row>
    <row r="123" spans="1:15" x14ac:dyDescent="0.2">
      <c r="F123" s="9"/>
      <c r="G123" s="9"/>
    </row>
    <row r="124" spans="1:15" x14ac:dyDescent="0.2">
      <c r="F124" s="9"/>
      <c r="G124" s="9"/>
    </row>
    <row r="125" spans="1:15" x14ac:dyDescent="0.2">
      <c r="F125" s="9"/>
      <c r="G125" s="9"/>
    </row>
    <row r="126" spans="1:15" x14ac:dyDescent="0.2">
      <c r="F126" s="9"/>
      <c r="G126" s="9"/>
    </row>
    <row r="127" spans="1:15" x14ac:dyDescent="0.2">
      <c r="F127" s="9"/>
      <c r="G127" s="9"/>
    </row>
    <row r="128" spans="1:15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F161" s="9"/>
      <c r="G161" s="9"/>
    </row>
    <row r="162" spans="5:7" x14ac:dyDescent="0.2">
      <c r="F162" s="9"/>
      <c r="G162" s="9"/>
    </row>
    <row r="163" spans="5:7" x14ac:dyDescent="0.2">
      <c r="F163" s="9"/>
      <c r="G163" s="9"/>
    </row>
    <row r="164" spans="5:7" x14ac:dyDescent="0.2">
      <c r="F164" s="9"/>
      <c r="G164" s="9"/>
    </row>
    <row r="165" spans="5:7" x14ac:dyDescent="0.2">
      <c r="F165" s="9"/>
      <c r="G165" s="9"/>
    </row>
    <row r="166" spans="5:7" x14ac:dyDescent="0.2">
      <c r="F166" s="9"/>
      <c r="G166" s="9"/>
    </row>
    <row r="167" spans="5:7" x14ac:dyDescent="0.2">
      <c r="F167" s="9"/>
      <c r="G167" s="9"/>
    </row>
    <row r="168" spans="5:7" x14ac:dyDescent="0.2">
      <c r="F168" s="9"/>
      <c r="G168" s="9"/>
    </row>
    <row r="169" spans="5:7" x14ac:dyDescent="0.2">
      <c r="F169" s="9"/>
      <c r="G169" s="9"/>
    </row>
    <row r="170" spans="5:7" x14ac:dyDescent="0.2">
      <c r="F170" s="9"/>
      <c r="G170" s="9"/>
    </row>
    <row r="171" spans="5:7" x14ac:dyDescent="0.2">
      <c r="F171" s="9"/>
      <c r="G171" s="9"/>
    </row>
    <row r="172" spans="5:7" x14ac:dyDescent="0.2">
      <c r="F172" s="9"/>
      <c r="G172" s="9"/>
    </row>
    <row r="173" spans="5:7" x14ac:dyDescent="0.2">
      <c r="E173" s="6"/>
      <c r="F173" s="9"/>
      <c r="G173" s="9"/>
    </row>
    <row r="174" spans="5:7" x14ac:dyDescent="0.2">
      <c r="F174" s="9"/>
      <c r="G174" s="9"/>
    </row>
  </sheetData>
  <mergeCells count="3">
    <mergeCell ref="A5:B5"/>
    <mergeCell ref="A60:B60"/>
    <mergeCell ref="A114:G11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workbookViewId="0">
      <selection activeCell="D59" sqref="D59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1" t="s">
        <v>31</v>
      </c>
      <c r="B58" s="21"/>
      <c r="C58" s="22">
        <f>SUM(C7:C57)</f>
        <v>0</v>
      </c>
      <c r="D58" s="22">
        <f>SUM(D7:D57)</f>
        <v>0</v>
      </c>
      <c r="E58" s="22"/>
      <c r="F58" s="22"/>
      <c r="G58" s="22"/>
    </row>
    <row r="59" spans="1:8" ht="15" x14ac:dyDescent="0.25">
      <c r="A59" s="12"/>
      <c r="B59" s="13"/>
      <c r="C59" s="14"/>
      <c r="D59" s="15"/>
    </row>
    <row r="60" spans="1:8" ht="15" x14ac:dyDescent="0.25">
      <c r="A60" s="57" t="s">
        <v>1</v>
      </c>
      <c r="B60" s="26"/>
      <c r="C60" s="3"/>
      <c r="D60" s="4"/>
    </row>
    <row r="61" spans="1:8" ht="15" x14ac:dyDescent="0.25">
      <c r="A61" s="5"/>
      <c r="B61" s="5"/>
      <c r="C61" s="5"/>
      <c r="D61" s="5"/>
    </row>
    <row r="62" spans="1:8" ht="15" x14ac:dyDescent="0.25">
      <c r="A62" s="42" t="s">
        <v>25</v>
      </c>
      <c r="B62" s="43"/>
      <c r="C62" s="43"/>
      <c r="D62" s="43"/>
      <c r="E62" s="43"/>
      <c r="F62" s="43"/>
    </row>
    <row r="78" spans="9:9" x14ac:dyDescent="0.2">
      <c r="I7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workbookViewId="0">
      <selection activeCell="A6" sqref="A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21" t="s">
        <v>31</v>
      </c>
      <c r="B58" s="21"/>
      <c r="C58" s="22">
        <f>SUM(C7:C57)</f>
        <v>0</v>
      </c>
      <c r="D58" s="22">
        <f>SUM(D7:D57)</f>
        <v>0</v>
      </c>
      <c r="E58" s="22"/>
      <c r="F58" s="22"/>
      <c r="G58" s="22"/>
    </row>
    <row r="60" spans="1:7" ht="15" x14ac:dyDescent="0.2">
      <c r="A60" s="57" t="s">
        <v>1</v>
      </c>
      <c r="B60" s="57"/>
    </row>
    <row r="62" spans="1:7" ht="15" x14ac:dyDescent="0.25">
      <c r="A62" s="42" t="s">
        <v>25</v>
      </c>
      <c r="B62" s="43"/>
      <c r="C62" s="43"/>
      <c r="D62" s="43"/>
      <c r="E62" s="43"/>
      <c r="F62" s="43"/>
      <c r="G6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Program'!$C$115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2014-05-15T20:03:09Z</dcterms:modified>
</cp:coreProperties>
</file>