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SRP'!$A$1:$G$57</definedName>
    <definedName name="_xlnm.Print_Area" localSheetId="2">'Sales Outside SRP'!$A$1:$G$57</definedName>
    <definedName name="_xlnm.Print_Area" localSheetId="0">'Share Repurchase Program'!$A$1:$G$111</definedName>
  </definedNames>
  <calcPr calcId="145621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3" i="4" l="1"/>
  <c r="C53" i="4"/>
  <c r="A52" i="4"/>
  <c r="B52" i="4"/>
  <c r="D53" i="3"/>
  <c r="C53" i="3"/>
  <c r="B50" i="3"/>
  <c r="B49" i="3"/>
  <c r="A49" i="3"/>
  <c r="A50" i="3"/>
  <c r="B52" i="3"/>
  <c r="A52" i="3"/>
  <c r="C105" i="2"/>
  <c r="C103" i="2"/>
  <c r="B102" i="2"/>
  <c r="A102" i="2"/>
  <c r="C53" i="2"/>
  <c r="B52" i="2"/>
  <c r="A52" i="2"/>
  <c r="B51" i="4" l="1"/>
  <c r="A51" i="4"/>
  <c r="A51" i="3"/>
  <c r="B51" i="3"/>
  <c r="B101" i="2"/>
  <c r="A101" i="2"/>
  <c r="B50" i="4" l="1"/>
  <c r="A50" i="4"/>
  <c r="A100" i="2"/>
  <c r="B100" i="2"/>
  <c r="B49" i="4" l="1"/>
  <c r="A49" i="4"/>
  <c r="B49" i="2"/>
  <c r="B50" i="2" s="1"/>
  <c r="B51" i="2" s="1"/>
  <c r="A49" i="2"/>
  <c r="A50" i="2" s="1"/>
  <c r="A51" i="2" s="1"/>
  <c r="B99" i="2"/>
  <c r="A99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91" i="2"/>
  <c r="B92" i="2" s="1"/>
  <c r="B93" i="2" s="1"/>
  <c r="B94" i="2" s="1"/>
  <c r="B95" i="2" s="1"/>
  <c r="B96" i="2" s="1"/>
  <c r="B97" i="2" s="1"/>
  <c r="A91" i="2"/>
  <c r="A92" i="2" s="1"/>
  <c r="A93" i="2" s="1"/>
  <c r="A94" i="2" s="1"/>
  <c r="A95" i="2" s="1"/>
  <c r="A96" i="2" s="1"/>
  <c r="A97" i="2" s="1"/>
  <c r="B83" i="2" l="1"/>
  <c r="B84" i="2" s="1"/>
  <c r="B85" i="2" s="1"/>
  <c r="B86" i="2" s="1"/>
  <c r="B87" i="2" s="1"/>
  <c r="B88" i="2" s="1"/>
  <c r="B89" i="2" s="1"/>
  <c r="A83" i="2"/>
  <c r="A84" i="2" s="1"/>
  <c r="A85" i="2" s="1"/>
  <c r="A86" i="2" s="1"/>
  <c r="A87" i="2" s="1"/>
  <c r="A88" i="2" s="1"/>
  <c r="A8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71" i="2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A71" i="2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<sst xmlns="http://schemas.openxmlformats.org/spreadsheetml/2006/main" count="339" uniqueCount="40">
  <si>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</si>
  <si>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</si>
  <si>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</si>
  <si>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</si>
  <si>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</si>
  <si>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</si>
  <si>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</si>
  <si>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</si>
  <si>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</si>
  <si>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</si>
  <si>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</si>
  <si>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</si>
  <si>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</si>
  <si>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</si>
  <si>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</si>
  <si>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</si>
  <si>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</si>
  <si>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</si>
  <si>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</si>
  <si>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</si>
  <si>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</si>
  <si>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</si>
  <si>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</si>
  <si>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</si>
  <si>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</si>
  <si>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</si>
  <si>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</si>
  <si>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</si>
  <si>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</si>
  <si>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</si>
  <si>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</si>
  <si>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</si>
  <si>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</si>
  <si>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</si>
  <si>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</si>
  <si>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</si>
  <si>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</si>
  <si>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</si>
  <si>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</si>
  <si>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10 April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</si>
</sst>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4"/>
  <sheetViews>
    <sheetView tabSelected="1" zoomScale="85" zoomScaleNormal="85" zoomScalePageLayoutView="125" workbookViewId="0">
      <selection activeCell="A6" sqref="A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52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ht="15" x14ac:dyDescent="0.25">
      <c r="A53" s="21" t="s">
        <v>34</v>
      </c>
      <c r="B53" s="21"/>
      <c r="C53" s="22">
        <f>SUM(C7:C52)</f>
        <v>0</v>
      </c>
      <c r="D53" s="22"/>
      <c r="E53" s="22"/>
      <c r="F53" s="22"/>
      <c r="G53" s="22"/>
      <c r="H53" s="65"/>
      <c r="I53" s="65"/>
      <c r="J53" s="65"/>
      <c r="K53" s="65"/>
      <c r="L53" s="65"/>
    </row>
    <row r="54" spans="1:15" ht="1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1:15" s="6" customFormat="1" ht="34.5" customHeight="1" x14ac:dyDescent="0.25">
      <c r="A55" s="90" t="s">
        <v>2</v>
      </c>
      <c r="B55" s="91"/>
      <c r="C55" s="17" t="s">
        <v>33</v>
      </c>
      <c r="D55" s="17"/>
      <c r="E55" s="17"/>
      <c r="F55" s="17"/>
      <c r="G55" s="18"/>
      <c r="M55" s="9"/>
      <c r="N55"/>
      <c r="O55" s="9"/>
    </row>
    <row r="56" spans="1:15" ht="15" x14ac:dyDescent="0.25">
      <c r="A56" s="19" t="s">
        <v>3</v>
      </c>
      <c r="B56" s="19" t="s">
        <v>4</v>
      </c>
      <c r="C56" s="19" t="s">
        <v>7</v>
      </c>
      <c r="D56" s="19" t="s">
        <v>6</v>
      </c>
      <c r="E56" s="19" t="s">
        <v>9</v>
      </c>
      <c r="F56" s="19" t="s">
        <v>8</v>
      </c>
      <c r="G56" s="19" t="s">
        <v>0</v>
      </c>
      <c r="M56" s="9"/>
      <c r="O56" s="9"/>
    </row>
    <row r="57" spans="1:15" ht="15" x14ac:dyDescent="0.25">
      <c r="A57" s="20">
        <v>41418</v>
      </c>
      <c r="B57" s="20">
        <v>41424</v>
      </c>
      <c r="C57" s="59" t="s">
        <v>5</v>
      </c>
      <c r="D57" s="20"/>
      <c r="E57" s="20"/>
      <c r="F57" s="20"/>
      <c r="G57" s="20"/>
      <c r="M57" s="9"/>
      <c r="O57" s="9"/>
    </row>
    <row r="58" spans="1:15" ht="15" x14ac:dyDescent="0.25">
      <c r="A58" s="2">
        <v>41425</v>
      </c>
      <c r="B58" s="2">
        <v>41431</v>
      </c>
      <c r="C58" s="60" t="s">
        <v>5</v>
      </c>
      <c r="D58" s="2"/>
      <c r="E58" s="2"/>
      <c r="F58" s="2"/>
      <c r="G58" s="2"/>
      <c r="M58" s="9"/>
      <c r="O58" s="9"/>
    </row>
    <row r="59" spans="1:15" ht="15" x14ac:dyDescent="0.25">
      <c r="A59" s="20">
        <v>41432</v>
      </c>
      <c r="B59" s="20">
        <v>41438</v>
      </c>
      <c r="C59" s="59" t="s">
        <v>5</v>
      </c>
      <c r="D59" s="20"/>
      <c r="E59" s="20"/>
      <c r="F59" s="20"/>
      <c r="G59" s="20"/>
      <c r="M59" s="9"/>
      <c r="O59" s="9"/>
    </row>
    <row r="60" spans="1:15" ht="15" x14ac:dyDescent="0.25">
      <c r="A60" s="2">
        <v>41439</v>
      </c>
      <c r="B60" s="2">
        <v>41445</v>
      </c>
      <c r="C60" s="60" t="s">
        <v>5</v>
      </c>
      <c r="D60" s="2"/>
      <c r="E60" s="2"/>
      <c r="F60" s="2"/>
      <c r="G60" s="2"/>
      <c r="M60" s="9"/>
      <c r="O60" s="9"/>
    </row>
    <row r="61" spans="1:15" ht="15" x14ac:dyDescent="0.25">
      <c r="A61" s="20">
        <v>41446</v>
      </c>
      <c r="B61" s="20">
        <v>41452</v>
      </c>
      <c r="C61" s="59" t="s">
        <v>5</v>
      </c>
      <c r="D61" s="20"/>
      <c r="E61" s="20"/>
      <c r="F61" s="20"/>
      <c r="G61" s="20"/>
      <c r="M61" s="9"/>
      <c r="O61" s="9"/>
    </row>
    <row r="62" spans="1:15" ht="15" x14ac:dyDescent="0.25">
      <c r="A62" s="2">
        <v>41453</v>
      </c>
      <c r="B62" s="2">
        <v>41459</v>
      </c>
      <c r="C62" s="60" t="s">
        <v>5</v>
      </c>
      <c r="D62" s="2"/>
      <c r="E62" s="2"/>
      <c r="F62" s="2"/>
      <c r="G62" s="2"/>
      <c r="M62" s="9"/>
      <c r="O62" s="9"/>
    </row>
    <row r="63" spans="1:15" ht="15" x14ac:dyDescent="0.25">
      <c r="A63" s="20">
        <v>41460</v>
      </c>
      <c r="B63" s="20">
        <v>41466</v>
      </c>
      <c r="C63" s="59" t="s">
        <v>5</v>
      </c>
      <c r="D63" s="20"/>
      <c r="E63" s="20"/>
      <c r="F63" s="20"/>
      <c r="G63" s="20"/>
      <c r="M63" s="9"/>
      <c r="O63" s="9"/>
    </row>
    <row r="64" spans="1:15" ht="15" x14ac:dyDescent="0.25">
      <c r="A64" s="2">
        <v>41467</v>
      </c>
      <c r="B64" s="2">
        <v>41473</v>
      </c>
      <c r="C64" s="60" t="s">
        <v>5</v>
      </c>
      <c r="D64" s="2"/>
      <c r="E64" s="2"/>
      <c r="F64" s="2"/>
      <c r="G64" s="2"/>
      <c r="M64" s="9"/>
      <c r="O64" s="9"/>
    </row>
    <row r="65" spans="1:15" ht="15" x14ac:dyDescent="0.25">
      <c r="A65" s="20">
        <v>41474</v>
      </c>
      <c r="B65" s="20">
        <v>41480</v>
      </c>
      <c r="C65" s="59" t="s">
        <v>5</v>
      </c>
      <c r="D65" s="20"/>
      <c r="E65" s="20"/>
      <c r="F65" s="20"/>
      <c r="G65" s="20"/>
      <c r="M65" s="9"/>
      <c r="O65" s="9"/>
    </row>
    <row r="66" spans="1:15" ht="15" x14ac:dyDescent="0.25">
      <c r="A66" s="2">
        <v>41481</v>
      </c>
      <c r="B66" s="2">
        <v>41487</v>
      </c>
      <c r="C66" s="60" t="s">
        <v>5</v>
      </c>
      <c r="D66" s="2"/>
      <c r="E66" s="2"/>
      <c r="F66" s="2"/>
      <c r="G66" s="2"/>
      <c r="M66" s="9"/>
      <c r="O66" s="9"/>
    </row>
    <row r="67" spans="1:15" ht="15" x14ac:dyDescent="0.25">
      <c r="A67" s="20">
        <v>41488</v>
      </c>
      <c r="B67" s="20">
        <v>41494</v>
      </c>
      <c r="C67" s="59" t="s">
        <v>5</v>
      </c>
      <c r="D67" s="20"/>
      <c r="E67" s="20"/>
      <c r="F67" s="20"/>
      <c r="G67" s="20"/>
      <c r="M67" s="9"/>
      <c r="O67" s="9"/>
    </row>
    <row r="68" spans="1:15" ht="15" x14ac:dyDescent="0.25">
      <c r="A68" s="2">
        <v>41495</v>
      </c>
      <c r="B68" s="2">
        <v>41501</v>
      </c>
      <c r="C68" s="60" t="s">
        <v>5</v>
      </c>
      <c r="D68" s="2"/>
      <c r="E68" s="2"/>
      <c r="F68" s="2"/>
      <c r="G68" s="2"/>
      <c r="M68" s="9"/>
      <c r="O68" s="9"/>
    </row>
    <row r="69" spans="1:15" ht="15" x14ac:dyDescent="0.25">
      <c r="A69" s="20">
        <v>41502</v>
      </c>
      <c r="B69" s="20">
        <v>41508</v>
      </c>
      <c r="C69" s="59" t="s">
        <v>5</v>
      </c>
      <c r="D69" s="20"/>
      <c r="E69" s="20"/>
      <c r="F69" s="20"/>
      <c r="G69" s="20"/>
      <c r="M69" s="9"/>
      <c r="O69" s="9"/>
    </row>
    <row r="70" spans="1:15" ht="15" x14ac:dyDescent="0.25">
      <c r="A70" s="2">
        <v>41509</v>
      </c>
      <c r="B70" s="2">
        <v>41515</v>
      </c>
      <c r="C70" s="60" t="s">
        <v>5</v>
      </c>
      <c r="D70" s="2"/>
      <c r="E70" s="2"/>
      <c r="F70" s="2"/>
      <c r="G70" s="2"/>
      <c r="M70" s="9"/>
      <c r="O70" s="9"/>
    </row>
    <row r="71" spans="1:15" ht="15" x14ac:dyDescent="0.25">
      <c r="A71" s="20">
        <f t="shared" ref="A71:B73" si="8">A70+7</f>
        <v>41516</v>
      </c>
      <c r="B71" s="20">
        <f t="shared" si="8"/>
        <v>41522</v>
      </c>
      <c r="C71" s="73" t="s">
        <v>5</v>
      </c>
      <c r="D71" s="20"/>
      <c r="E71" s="20"/>
      <c r="F71" s="20"/>
      <c r="G71" s="20"/>
      <c r="H71" s="64"/>
      <c r="I71" s="64"/>
      <c r="J71" s="64"/>
      <c r="K71" s="64"/>
      <c r="L71" s="64"/>
      <c r="M71" s="9"/>
      <c r="O71" s="9"/>
    </row>
    <row r="72" spans="1:15" ht="15" x14ac:dyDescent="0.25">
      <c r="A72" s="2">
        <f t="shared" si="8"/>
        <v>41523</v>
      </c>
      <c r="B72" s="2">
        <f t="shared" si="8"/>
        <v>41529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f t="shared" si="8"/>
        <v>41530</v>
      </c>
      <c r="B73" s="20">
        <f t="shared" si="8"/>
        <v>41536</v>
      </c>
      <c r="C73" s="73" t="s">
        <v>5</v>
      </c>
      <c r="D73" s="20"/>
      <c r="E73" s="20"/>
      <c r="F73" s="20"/>
      <c r="G73" s="20"/>
      <c r="H73" s="64"/>
      <c r="I73" s="64"/>
      <c r="J73" s="64"/>
      <c r="K73" s="64"/>
      <c r="L73" s="64"/>
      <c r="M73" s="9"/>
      <c r="O73" s="9"/>
    </row>
    <row r="74" spans="1:15" ht="15" x14ac:dyDescent="0.25">
      <c r="A74" s="2">
        <f t="shared" ref="A74:B76" si="9">A73+7</f>
        <v>41537</v>
      </c>
      <c r="B74" s="2">
        <f t="shared" si="9"/>
        <v>41543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f t="shared" si="9"/>
        <v>41544</v>
      </c>
      <c r="B75" s="20">
        <f t="shared" si="9"/>
        <v>41550</v>
      </c>
      <c r="C75" s="73" t="s">
        <v>5</v>
      </c>
      <c r="D75" s="20"/>
      <c r="E75" s="20"/>
      <c r="F75" s="20"/>
      <c r="G75" s="20"/>
      <c r="H75" s="64"/>
      <c r="I75" s="64"/>
      <c r="J75" s="64"/>
      <c r="K75" s="64"/>
      <c r="L75" s="64"/>
      <c r="M75" s="9"/>
      <c r="O75" s="9"/>
    </row>
    <row r="76" spans="1:15" ht="15" x14ac:dyDescent="0.25">
      <c r="A76" s="2">
        <f t="shared" si="9"/>
        <v>41551</v>
      </c>
      <c r="B76" s="2">
        <f t="shared" si="9"/>
        <v>41557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f t="shared" ref="A77:B79" si="10">A76+7</f>
        <v>41558</v>
      </c>
      <c r="B77" s="20">
        <f t="shared" si="10"/>
        <v>41564</v>
      </c>
      <c r="C77" s="73" t="s">
        <v>5</v>
      </c>
      <c r="D77" s="20"/>
      <c r="E77" s="20"/>
      <c r="F77" s="20"/>
      <c r="G77" s="20"/>
      <c r="H77" s="64"/>
      <c r="I77" s="64"/>
      <c r="J77" s="64"/>
      <c r="K77" s="64"/>
      <c r="L77" s="64"/>
      <c r="M77" s="9"/>
      <c r="O77" s="9"/>
    </row>
    <row r="78" spans="1:15" ht="15" x14ac:dyDescent="0.25">
      <c r="A78" s="2">
        <f t="shared" si="10"/>
        <v>41565</v>
      </c>
      <c r="B78" s="2">
        <f t="shared" si="10"/>
        <v>41571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f t="shared" si="10"/>
        <v>41572</v>
      </c>
      <c r="B79" s="20">
        <f t="shared" si="10"/>
        <v>41578</v>
      </c>
      <c r="C79" s="73" t="s">
        <v>5</v>
      </c>
      <c r="D79" s="20"/>
      <c r="E79" s="20"/>
      <c r="F79" s="20"/>
      <c r="G79" s="20"/>
      <c r="H79" s="64"/>
      <c r="I79" s="64"/>
      <c r="J79" s="64"/>
      <c r="K79" s="64"/>
      <c r="L79" s="64"/>
      <c r="M79" s="9"/>
      <c r="O79" s="9"/>
    </row>
    <row r="80" spans="1:15" ht="15" x14ac:dyDescent="0.25">
      <c r="A80" s="2">
        <f>A79+7</f>
        <v>41579</v>
      </c>
      <c r="B80" s="2">
        <f>B79+7</f>
        <v>41585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f>A80+7</f>
        <v>41586</v>
      </c>
      <c r="B81" s="20">
        <f>B80+7</f>
        <v>41592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5" x14ac:dyDescent="0.25">
      <c r="A82" s="75">
        <v>41593</v>
      </c>
      <c r="B82" s="75">
        <v>41599</v>
      </c>
      <c r="C82" s="60" t="s">
        <v>5</v>
      </c>
      <c r="D82" s="75"/>
      <c r="E82" s="75"/>
      <c r="F82" s="75"/>
      <c r="G82" s="75"/>
      <c r="H82" s="64"/>
      <c r="I82" s="64"/>
      <c r="J82" s="64"/>
      <c r="K82" s="64"/>
      <c r="L82" s="64"/>
      <c r="M82" s="9"/>
      <c r="O82" s="9"/>
    </row>
    <row r="83" spans="1:15" ht="15" x14ac:dyDescent="0.25">
      <c r="A83" s="20">
        <f t="shared" ref="A83:B85" si="11">A82+7</f>
        <v>41600</v>
      </c>
      <c r="B83" s="20">
        <f t="shared" si="11"/>
        <v>41606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5" x14ac:dyDescent="0.25">
      <c r="A84" s="75">
        <f t="shared" si="11"/>
        <v>41607</v>
      </c>
      <c r="B84" s="75">
        <f t="shared" si="11"/>
        <v>41613</v>
      </c>
      <c r="C84" s="60" t="s">
        <v>5</v>
      </c>
      <c r="D84" s="75"/>
      <c r="E84" s="75"/>
      <c r="F84" s="75"/>
      <c r="G84" s="75"/>
      <c r="H84" s="64"/>
      <c r="I84" s="64"/>
      <c r="J84" s="64"/>
      <c r="K84" s="64"/>
      <c r="L84" s="64"/>
      <c r="M84" s="9"/>
      <c r="O84" s="9"/>
    </row>
    <row r="85" spans="1:15" ht="15" x14ac:dyDescent="0.25">
      <c r="A85" s="20">
        <f t="shared" si="11"/>
        <v>41614</v>
      </c>
      <c r="B85" s="20">
        <f t="shared" si="11"/>
        <v>41620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75">
        <f t="shared" ref="A86:B88" si="12">A85+7</f>
        <v>41621</v>
      </c>
      <c r="B86" s="75">
        <f t="shared" si="12"/>
        <v>41627</v>
      </c>
      <c r="C86" s="60" t="s">
        <v>5</v>
      </c>
      <c r="D86" s="75"/>
      <c r="E86" s="75"/>
      <c r="F86" s="75"/>
      <c r="G86" s="75"/>
      <c r="H86" s="64"/>
      <c r="I86" s="64"/>
      <c r="J86" s="64"/>
      <c r="K86" s="64"/>
      <c r="L86" s="64"/>
      <c r="M86" s="9"/>
      <c r="O86" s="9"/>
    </row>
    <row r="87" spans="1:15" ht="15" x14ac:dyDescent="0.25">
      <c r="A87" s="20">
        <f t="shared" si="12"/>
        <v>41628</v>
      </c>
      <c r="B87" s="20">
        <f t="shared" si="12"/>
        <v>41634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75">
        <f t="shared" si="12"/>
        <v>41635</v>
      </c>
      <c r="B88" s="75">
        <f t="shared" si="12"/>
        <v>41641</v>
      </c>
      <c r="C88" s="60" t="s">
        <v>5</v>
      </c>
      <c r="D88" s="75"/>
      <c r="E88" s="75"/>
      <c r="F88" s="75"/>
      <c r="G88" s="75"/>
      <c r="H88" s="64"/>
      <c r="I88" s="64"/>
      <c r="J88" s="64"/>
      <c r="K88" s="64"/>
      <c r="L88" s="64"/>
      <c r="M88" s="9"/>
      <c r="O88" s="9"/>
    </row>
    <row r="89" spans="1:15" ht="15" x14ac:dyDescent="0.25">
      <c r="A89" s="20">
        <f>A88+7</f>
        <v>41642</v>
      </c>
      <c r="B89" s="20">
        <f>B88+7</f>
        <v>41648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s="81" customFormat="1" ht="15" x14ac:dyDescent="0.25">
      <c r="A90" s="75">
        <v>41649</v>
      </c>
      <c r="B90" s="75">
        <v>41655</v>
      </c>
      <c r="C90" s="60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6"/>
      <c r="O90" s="76"/>
    </row>
    <row r="91" spans="1:15" s="81" customFormat="1" ht="15" x14ac:dyDescent="0.25">
      <c r="A91" s="20">
        <f t="shared" ref="A91:B101" si="13">A90+7</f>
        <v>41656</v>
      </c>
      <c r="B91" s="20">
        <f t="shared" si="13"/>
        <v>41662</v>
      </c>
      <c r="C91" s="73" t="s">
        <v>5</v>
      </c>
      <c r="D91" s="20"/>
      <c r="E91" s="20"/>
      <c r="F91" s="20"/>
      <c r="G91" s="20"/>
      <c r="H91" s="78"/>
      <c r="I91" s="78"/>
      <c r="J91" s="78"/>
      <c r="K91" s="78"/>
      <c r="L91" s="78"/>
      <c r="M91" s="76"/>
      <c r="O91" s="76"/>
    </row>
    <row r="92" spans="1:15" s="81" customFormat="1" ht="15" x14ac:dyDescent="0.25">
      <c r="A92" s="75">
        <f t="shared" si="13"/>
        <v>41663</v>
      </c>
      <c r="B92" s="75">
        <f t="shared" si="13"/>
        <v>41669</v>
      </c>
      <c r="C92" s="60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6"/>
      <c r="O92" s="76"/>
    </row>
    <row r="93" spans="1:15" s="81" customFormat="1" ht="15" x14ac:dyDescent="0.25">
      <c r="A93" s="20">
        <f t="shared" si="13"/>
        <v>41670</v>
      </c>
      <c r="B93" s="20">
        <f t="shared" si="13"/>
        <v>41676</v>
      </c>
      <c r="C93" s="73" t="s">
        <v>5</v>
      </c>
      <c r="D93" s="20"/>
      <c r="E93" s="20"/>
      <c r="F93" s="20"/>
      <c r="G93" s="20"/>
      <c r="H93" s="78"/>
      <c r="I93" s="78"/>
      <c r="J93" s="78"/>
      <c r="K93" s="78"/>
      <c r="L93" s="78"/>
      <c r="M93" s="76"/>
      <c r="O93" s="76"/>
    </row>
    <row r="94" spans="1:15" s="81" customFormat="1" ht="15" x14ac:dyDescent="0.25">
      <c r="A94" s="75">
        <f t="shared" ref="A94:A96" si="14">A93+7</f>
        <v>41677</v>
      </c>
      <c r="B94" s="75">
        <f t="shared" ref="B94:B96" si="15">B93+7</f>
        <v>41683</v>
      </c>
      <c r="C94" s="60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6"/>
      <c r="O94" s="76"/>
    </row>
    <row r="95" spans="1:15" s="81" customFormat="1" ht="15" x14ac:dyDescent="0.25">
      <c r="A95" s="20">
        <f t="shared" si="13"/>
        <v>41684</v>
      </c>
      <c r="B95" s="20">
        <f t="shared" si="13"/>
        <v>41690</v>
      </c>
      <c r="C95" s="73" t="s">
        <v>5</v>
      </c>
      <c r="D95" s="20"/>
      <c r="E95" s="20"/>
      <c r="F95" s="20"/>
      <c r="G95" s="20"/>
      <c r="H95" s="78"/>
      <c r="I95" s="78"/>
      <c r="J95" s="78"/>
      <c r="K95" s="78"/>
      <c r="L95" s="78"/>
      <c r="M95" s="76"/>
      <c r="O95" s="76"/>
    </row>
    <row r="96" spans="1:15" s="81" customFormat="1" ht="15" x14ac:dyDescent="0.25">
      <c r="A96" s="75">
        <f t="shared" si="14"/>
        <v>41691</v>
      </c>
      <c r="B96" s="75">
        <f t="shared" si="15"/>
        <v>41697</v>
      </c>
      <c r="C96" s="60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6"/>
      <c r="O96" s="76"/>
    </row>
    <row r="97" spans="1:15" s="81" customFormat="1" ht="15" x14ac:dyDescent="0.25">
      <c r="A97" s="20">
        <f t="shared" si="13"/>
        <v>41698</v>
      </c>
      <c r="B97" s="20">
        <f t="shared" si="13"/>
        <v>41704</v>
      </c>
      <c r="C97" s="73" t="s">
        <v>5</v>
      </c>
      <c r="D97" s="20"/>
      <c r="E97" s="20"/>
      <c r="F97" s="20"/>
      <c r="G97" s="20"/>
      <c r="H97" s="78"/>
      <c r="I97" s="78"/>
      <c r="J97" s="78"/>
      <c r="K97" s="78"/>
      <c r="L97" s="78"/>
      <c r="M97" s="76"/>
      <c r="O97" s="76"/>
    </row>
    <row r="98" spans="1:15" s="81" customFormat="1" ht="15" x14ac:dyDescent="0.25">
      <c r="A98" s="83">
        <v>41705</v>
      </c>
      <c r="B98" s="83">
        <v>41711</v>
      </c>
      <c r="C98" s="84" t="s">
        <v>5</v>
      </c>
      <c r="D98" s="83"/>
      <c r="E98" s="83"/>
      <c r="F98" s="83"/>
      <c r="G98" s="83"/>
      <c r="H98" s="78"/>
      <c r="I98" s="78"/>
      <c r="J98" s="78"/>
      <c r="K98" s="78"/>
      <c r="L98" s="78"/>
      <c r="M98" s="76"/>
      <c r="O98" s="76"/>
    </row>
    <row r="99" spans="1:15" s="81" customFormat="1" ht="15" x14ac:dyDescent="0.25">
      <c r="A99" s="20">
        <f t="shared" si="13"/>
        <v>41712</v>
      </c>
      <c r="B99" s="20">
        <f t="shared" si="13"/>
        <v>41718</v>
      </c>
      <c r="C99" s="73" t="s">
        <v>5</v>
      </c>
      <c r="D99" s="20"/>
      <c r="E99" s="20"/>
      <c r="F99" s="20"/>
      <c r="G99" s="20"/>
      <c r="H99" s="78"/>
      <c r="I99" s="78"/>
      <c r="J99" s="78"/>
      <c r="K99" s="78"/>
      <c r="L99" s="78"/>
      <c r="M99" s="76"/>
      <c r="O99" s="76"/>
    </row>
    <row r="100" spans="1:15" s="81" customFormat="1" ht="15" x14ac:dyDescent="0.25">
      <c r="A100" s="83">
        <f>+A99+7</f>
        <v>41719</v>
      </c>
      <c r="B100" s="83">
        <f>+B99+7</f>
        <v>41725</v>
      </c>
      <c r="C100" s="84" t="s">
        <v>5</v>
      </c>
      <c r="D100" s="83"/>
      <c r="E100" s="83"/>
      <c r="F100" s="83"/>
      <c r="G100" s="83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20">
        <f t="shared" si="13"/>
        <v>41726</v>
      </c>
      <c r="B101" s="20">
        <f t="shared" si="13"/>
        <v>41732</v>
      </c>
      <c r="C101" s="73" t="s">
        <v>5</v>
      </c>
      <c r="D101" s="20"/>
      <c r="E101" s="20"/>
      <c r="F101" s="20"/>
      <c r="G101" s="20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83">
        <f>+A101+7</f>
        <v>41733</v>
      </c>
      <c r="B102" s="83">
        <f>+B101+7</f>
        <v>41739</v>
      </c>
      <c r="C102" s="84" t="s">
        <v>5</v>
      </c>
      <c r="D102" s="83"/>
      <c r="E102" s="83"/>
      <c r="F102" s="83"/>
      <c r="G102" s="83"/>
      <c r="H102" s="78"/>
      <c r="I102" s="78"/>
      <c r="J102" s="78"/>
      <c r="K102" s="78"/>
      <c r="L102" s="78"/>
      <c r="M102" s="76"/>
      <c r="O102" s="76"/>
    </row>
    <row r="103" spans="1:15" ht="15" x14ac:dyDescent="0.25">
      <c r="A103" s="21" t="s">
        <v>34</v>
      </c>
      <c r="B103" s="21"/>
      <c r="C103" s="22">
        <f>SUM(C57:C102)</f>
        <v>0</v>
      </c>
      <c r="D103" s="22"/>
      <c r="E103" s="22"/>
      <c r="F103" s="22"/>
      <c r="G103" s="22"/>
      <c r="M103" s="9"/>
      <c r="N103" s="9"/>
      <c r="O103" s="9"/>
    </row>
    <row r="104" spans="1:15" ht="15" x14ac:dyDescent="0.25">
      <c r="A104" s="92"/>
      <c r="B104" s="93"/>
      <c r="C104" s="93"/>
      <c r="D104" s="93"/>
      <c r="E104" s="93"/>
      <c r="F104" s="93"/>
      <c r="G104" s="94"/>
      <c r="M104" s="9"/>
      <c r="N104" s="9"/>
      <c r="O104" s="9"/>
    </row>
    <row r="105" spans="1:15" ht="15" x14ac:dyDescent="0.25">
      <c r="A105" s="21" t="s">
        <v>35</v>
      </c>
      <c r="B105" s="21"/>
      <c r="C105" s="22">
        <f>SUM(C103+C53)</f>
        <v>0</v>
      </c>
      <c r="D105" s="22"/>
      <c r="E105" s="22"/>
      <c r="F105" s="22"/>
      <c r="G105" s="22"/>
      <c r="M105" s="9"/>
      <c r="N105" s="9"/>
      <c r="O105" s="9"/>
    </row>
    <row r="106" spans="1:15" ht="15" x14ac:dyDescent="0.25">
      <c r="A106" s="12"/>
      <c r="B106" s="16"/>
      <c r="G106"/>
    </row>
    <row r="107" spans="1:15" s="56" customFormat="1" ht="15" x14ac:dyDescent="0.25">
      <c r="A107" s="57" t="s">
        <v>1</v>
      </c>
      <c r="B107" s="10"/>
      <c r="C107"/>
      <c r="D107"/>
      <c r="E107"/>
      <c r="F107" s="9"/>
      <c r="G107" s="9"/>
    </row>
    <row r="108" spans="1:15" ht="15" x14ac:dyDescent="0.25">
      <c r="A108" s="5"/>
      <c r="B108" s="5"/>
      <c r="F108" s="9"/>
      <c r="G108" s="9"/>
    </row>
    <row r="109" spans="1:15" ht="15" x14ac:dyDescent="0.25">
      <c r="A109" s="42" t="s">
        <v>25</v>
      </c>
      <c r="B109" s="43"/>
      <c r="C109" s="43"/>
      <c r="D109" s="43"/>
      <c r="E109" s="43"/>
      <c r="F109" s="43"/>
      <c r="G109"/>
    </row>
    <row r="110" spans="1:15" x14ac:dyDescent="0.2">
      <c r="A110" s="9"/>
      <c r="B110" s="9"/>
      <c r="C110" s="9"/>
      <c r="D110" s="9"/>
      <c r="E110" s="9"/>
      <c r="F110" s="9"/>
      <c r="G110" s="9"/>
    </row>
    <row r="111" spans="1:15" x14ac:dyDescent="0.2">
      <c r="A111" s="9"/>
      <c r="B111" s="9"/>
      <c r="C111" s="9"/>
      <c r="D111" s="9"/>
      <c r="E111" s="9"/>
      <c r="F111" s="9"/>
      <c r="G111" s="9"/>
    </row>
    <row r="112" spans="1:15" x14ac:dyDescent="0.2">
      <c r="F112" s="9"/>
      <c r="G112" s="9"/>
    </row>
    <row r="113" spans="6:7" x14ac:dyDescent="0.2">
      <c r="F113" s="9"/>
      <c r="G113" s="9"/>
    </row>
    <row r="114" spans="6:7" x14ac:dyDescent="0.2">
      <c r="F114" s="9"/>
      <c r="G114" s="9"/>
    </row>
    <row r="115" spans="6:7" x14ac:dyDescent="0.2">
      <c r="F115" s="9"/>
      <c r="G115" s="9"/>
    </row>
    <row r="116" spans="6:7" x14ac:dyDescent="0.2">
      <c r="F116" s="9"/>
      <c r="G116" s="9"/>
    </row>
    <row r="117" spans="6:7" x14ac:dyDescent="0.2">
      <c r="F117" s="9"/>
      <c r="G117" s="9"/>
    </row>
    <row r="118" spans="6:7" x14ac:dyDescent="0.2">
      <c r="F118" s="9"/>
      <c r="G118" s="9"/>
    </row>
    <row r="119" spans="6:7" x14ac:dyDescent="0.2">
      <c r="F119" s="9"/>
      <c r="G119" s="9"/>
    </row>
    <row r="120" spans="6:7" x14ac:dyDescent="0.2">
      <c r="F120" s="9"/>
      <c r="G120" s="9"/>
    </row>
    <row r="121" spans="6:7" x14ac:dyDescent="0.2">
      <c r="F121" s="9"/>
      <c r="G121" s="9"/>
    </row>
    <row r="122" spans="6:7" x14ac:dyDescent="0.2">
      <c r="F122" s="9"/>
      <c r="G122" s="9"/>
    </row>
    <row r="123" spans="6:7" x14ac:dyDescent="0.2">
      <c r="F123" s="9"/>
      <c r="G123" s="9"/>
    </row>
    <row r="124" spans="6:7" x14ac:dyDescent="0.2">
      <c r="F124" s="9"/>
      <c r="G124" s="9"/>
    </row>
    <row r="125" spans="6:7" x14ac:dyDescent="0.2">
      <c r="F125" s="9"/>
      <c r="G125" s="9"/>
    </row>
    <row r="126" spans="6:7" x14ac:dyDescent="0.2">
      <c r="F126" s="9"/>
      <c r="G126" s="9"/>
    </row>
    <row r="127" spans="6:7" x14ac:dyDescent="0.2">
      <c r="F127" s="9"/>
      <c r="G127" s="9"/>
    </row>
    <row r="128" spans="6:7" x14ac:dyDescent="0.2">
      <c r="F128" s="9"/>
      <c r="G128" s="9"/>
    </row>
    <row r="129" spans="6:7" x14ac:dyDescent="0.2">
      <c r="F129" s="9"/>
      <c r="G129" s="9"/>
    </row>
    <row r="130" spans="6:7" x14ac:dyDescent="0.2">
      <c r="F130" s="9"/>
      <c r="G130" s="9"/>
    </row>
    <row r="131" spans="6:7" x14ac:dyDescent="0.2">
      <c r="F131" s="9"/>
      <c r="G131" s="9"/>
    </row>
    <row r="132" spans="6:7" x14ac:dyDescent="0.2">
      <c r="F132" s="9"/>
      <c r="G132" s="9"/>
    </row>
    <row r="133" spans="6:7" x14ac:dyDescent="0.2">
      <c r="F133" s="9"/>
      <c r="G133" s="9"/>
    </row>
    <row r="134" spans="6:7" x14ac:dyDescent="0.2">
      <c r="F134" s="9"/>
      <c r="G134" s="9"/>
    </row>
    <row r="135" spans="6:7" x14ac:dyDescent="0.2">
      <c r="F135" s="9"/>
      <c r="G135" s="9"/>
    </row>
    <row r="136" spans="6:7" x14ac:dyDescent="0.2">
      <c r="F136" s="9"/>
      <c r="G136" s="9"/>
    </row>
    <row r="137" spans="6:7" x14ac:dyDescent="0.2">
      <c r="F137" s="9"/>
      <c r="G137" s="9"/>
    </row>
    <row r="138" spans="6:7" x14ac:dyDescent="0.2">
      <c r="F138" s="9"/>
      <c r="G138" s="9"/>
    </row>
    <row r="139" spans="6:7" x14ac:dyDescent="0.2">
      <c r="F139" s="9"/>
      <c r="G139" s="9"/>
    </row>
    <row r="140" spans="6:7" x14ac:dyDescent="0.2">
      <c r="F140" s="9"/>
      <c r="G140" s="9"/>
    </row>
    <row r="141" spans="6:7" x14ac:dyDescent="0.2">
      <c r="F141" s="9"/>
      <c r="G141" s="9"/>
    </row>
    <row r="142" spans="6:7" x14ac:dyDescent="0.2">
      <c r="F142" s="9"/>
      <c r="G142" s="9"/>
    </row>
    <row r="143" spans="6:7" x14ac:dyDescent="0.2">
      <c r="F143" s="9"/>
      <c r="G143" s="9"/>
    </row>
    <row r="144" spans="6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5:7" x14ac:dyDescent="0.2">
      <c r="F161" s="9"/>
      <c r="G161" s="9"/>
    </row>
    <row r="162" spans="5:7" x14ac:dyDescent="0.2">
      <c r="F162" s="9"/>
      <c r="G162" s="9"/>
    </row>
    <row r="163" spans="5:7" x14ac:dyDescent="0.2">
      <c r="E163" s="6"/>
      <c r="F163" s="9"/>
      <c r="G163" s="9"/>
    </row>
    <row r="164" spans="5:7" x14ac:dyDescent="0.2">
      <c r="F164" s="9"/>
      <c r="G164" s="9"/>
    </row>
  </sheetData>
  <mergeCells count="3">
    <mergeCell ref="A5:B5"/>
    <mergeCell ref="A55:B55"/>
    <mergeCell ref="A104:G10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5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workbookViewId="0">
      <selection activeCell="A7" sqref="A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1" t="s">
        <v>31</v>
      </c>
      <c r="B53" s="21"/>
      <c r="C53" s="22">
        <f>SUM(C7:C52)</f>
        <v>0</v>
      </c>
      <c r="D53" s="22">
        <f>SUM(D7:D52)</f>
        <v>0</v>
      </c>
      <c r="E53" s="22"/>
      <c r="F53" s="22"/>
      <c r="G53" s="22"/>
    </row>
    <row r="54" spans="1:8" ht="15" x14ac:dyDescent="0.25">
      <c r="A54" s="12"/>
      <c r="B54" s="13"/>
      <c r="C54" s="14"/>
      <c r="D54" s="15"/>
    </row>
    <row r="55" spans="1:8" ht="15" x14ac:dyDescent="0.25">
      <c r="A55" s="57" t="s">
        <v>1</v>
      </c>
      <c r="B55" s="26"/>
      <c r="C55" s="3"/>
      <c r="D55" s="4"/>
    </row>
    <row r="56" spans="1:8" ht="15" x14ac:dyDescent="0.25">
      <c r="A56" s="5"/>
      <c r="B56" s="5"/>
      <c r="C56" s="5"/>
      <c r="D56" s="5"/>
    </row>
    <row r="57" spans="1:8" ht="15" x14ac:dyDescent="0.25">
      <c r="A57" s="42" t="s">
        <v>25</v>
      </c>
      <c r="B57" s="43"/>
      <c r="C57" s="43"/>
      <c r="D57" s="43"/>
      <c r="E57" s="43"/>
      <c r="F57" s="43"/>
    </row>
    <row r="73" spans="9:9" x14ac:dyDescent="0.2">
      <c r="I7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workbookViewId="0">
      <selection activeCell="C53" sqref="C53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52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21" t="s">
        <v>31</v>
      </c>
      <c r="B53" s="21"/>
      <c r="C53" s="22">
        <f>SUM(C7:C52)</f>
        <v>0</v>
      </c>
      <c r="D53" s="22">
        <f>SUM(D7:D52)</f>
        <v>0</v>
      </c>
      <c r="E53" s="22"/>
      <c r="F53" s="22"/>
      <c r="G53" s="22"/>
    </row>
    <row r="55" spans="1:7" ht="15" x14ac:dyDescent="0.2">
      <c r="A55" s="57" t="s">
        <v>1</v>
      </c>
      <c r="B55" s="57"/>
    </row>
    <row r="57" spans="1:7" ht="15" x14ac:dyDescent="0.25">
      <c r="A57" s="42" t="s">
        <v>25</v>
      </c>
      <c r="B57" s="43"/>
      <c r="C57" s="43"/>
      <c r="D57" s="43"/>
      <c r="E57" s="43"/>
      <c r="F57" s="43"/>
      <c r="G5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F14" sqref="F1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Program'!$C$105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SRP'!$C$53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SRP'!$C$53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TO</cp:lastModifiedBy>
  <cp:lastPrinted>2013-08-30T12:46:25Z</cp:lastPrinted>
  <dcterms:created xsi:type="dcterms:W3CDTF">2013-08-30T11:53:03Z</dcterms:created>
  <dcterms:modified xsi:type="dcterms:W3CDTF">2014-04-09T21:06:15Z</dcterms:modified>
</cp:coreProperties>
</file>