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2" yWindow="-408" windowWidth="25440" windowHeight="13428" activeTab="3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SRP'!$A$1:$G$45</definedName>
    <definedName name="_xlnm.Print_Area" localSheetId="2">'Sales Outside SRP'!$A$1:$G$45</definedName>
    <definedName name="_xlnm.Print_Area" localSheetId="0">'Share Repurchase Program'!$A$1:$G$87</definedName>
  </definedNames>
  <calcPr calcId="145621" iterate="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41" i="2" l="1"/>
  <c r="C79" i="2"/>
  <c r="D41" i="3"/>
  <c r="C41" i="3"/>
  <c r="D41" i="4"/>
  <c r="C41" i="4"/>
  <c r="B39" i="3" l="1"/>
  <c r="A39" i="3"/>
  <c r="B77" i="2"/>
  <c r="A77" i="2"/>
  <c r="B38" i="3" l="1"/>
  <c r="A38" i="3"/>
  <c r="B76" i="2"/>
  <c r="A76" i="2"/>
  <c r="B75" i="2" l="1"/>
  <c r="A75" i="2"/>
  <c r="B74" i="2" l="1"/>
  <c r="A74" i="2"/>
  <c r="B73" i="2" l="1"/>
  <c r="A73" i="2"/>
  <c r="B72" i="2" l="1"/>
  <c r="A72" i="2"/>
  <c r="B71" i="2" l="1"/>
  <c r="A71" i="2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69" i="2" l="1"/>
  <c r="A69" i="2"/>
  <c r="B68" i="2" l="1"/>
  <c r="A68" i="2"/>
  <c r="B67" i="2" l="1"/>
  <c r="A67" i="2"/>
  <c r="B66" i="2" l="1"/>
  <c r="A66" i="2"/>
  <c r="B65" i="2" l="1"/>
  <c r="A65" i="2"/>
  <c r="B64" i="2" l="1"/>
  <c r="A64" i="2"/>
  <c r="B63" i="2" l="1"/>
  <c r="A63" i="2"/>
  <c r="B62" i="2" l="1"/>
  <c r="A62" i="2"/>
  <c r="B61" i="2" l="1"/>
  <c r="A61" i="2"/>
  <c r="B60" i="2" l="1"/>
  <c r="A60" i="2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B59" i="2"/>
  <c r="A59" i="2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C81" i="2"/>
  <c r="F7" i="6" s="1"/>
  <c r="F9" i="6"/>
  <c r="F10" i="6" s="1"/>
  <c r="F11" i="6" l="1"/>
  <c r="F12" i="6" s="1"/>
  <c r="F8" i="6"/>
</calcChain>
</file>

<file path=xl/sharedStrings.xml><?xml version="1.0" encoding="utf-8"?>
<sst xmlns="http://schemas.openxmlformats.org/spreadsheetml/2006/main" count="266" uniqueCount="40">
  <si>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</si>
  <si>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</si>
  <si>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</si>
  <si>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</si>
  <si>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</si>
  <si>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</si>
  <si>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</si>
  <si>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</si>
  <si>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</si>
  <si>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</si>
  <si>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</si>
  <si>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</si>
  <si>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</si>
  <si>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</si>
  <si>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</si>
  <si>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</si>
  <si>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</si>
  <si>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</si>
  <si>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</si>
  <si>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</si>
  <si>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</si>
  <si>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</si>
  <si>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</si>
  <si>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</si>
  <si>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</si>
  <si>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</si>
  <si>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</si>
  <si>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</si>
  <si>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</si>
  <si>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</si>
  <si>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</si>
  <si>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</si>
  <si>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</si>
  <si>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</si>
  <si>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</si>
  <si>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</si>
  <si>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</si>
  <si>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</si>
  <si>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</si>
  <si>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16 January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</si>
</sst>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#,##0.0000"/>
    <numFmt numFmtId="166" formatCode="0.000%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0"/>
  <sheetViews>
    <sheetView topLeftCell="A55" zoomScale="85" zoomScaleNormal="85" zoomScalePageLayoutView="125" workbookViewId="0">
      <selection activeCell="C81" sqref="C81"/>
    </sheetView>
  </sheetViews>
  <sheetFormatPr defaultColWidth="7.69921875" defaultRowHeight="13.8" x14ac:dyDescent="0.25"/>
  <cols>
    <col min="1" max="1" width="21.59765625" customWidth="1"/>
    <col min="2" max="2" width="19.09765625" customWidth="1"/>
    <col min="3" max="3" width="25.19921875" customWidth="1"/>
    <col min="4" max="4" width="26.19921875" customWidth="1"/>
    <col min="5" max="5" width="22.19921875" customWidth="1"/>
    <col min="6" max="6" width="21.8984375" customWidth="1"/>
    <col min="7" max="7" width="23" style="8" customWidth="1"/>
    <col min="8" max="8" width="25" customWidth="1"/>
    <col min="9" max="9" width="26" customWidth="1"/>
    <col min="10" max="10" width="20.19921875" customWidth="1"/>
    <col min="11" max="11" width="26" customWidth="1"/>
    <col min="12" max="12" width="19" customWidth="1"/>
    <col min="255" max="255" width="18.8984375" customWidth="1"/>
    <col min="256" max="256" width="19.09765625" customWidth="1"/>
    <col min="257" max="257" width="15" customWidth="1"/>
    <col min="258" max="260" width="25.09765625" customWidth="1"/>
    <col min="262" max="263" width="8" customWidth="1"/>
    <col min="511" max="511" width="18.8984375" customWidth="1"/>
    <col min="512" max="512" width="19.09765625" customWidth="1"/>
    <col min="513" max="513" width="15" customWidth="1"/>
    <col min="514" max="516" width="25.09765625" customWidth="1"/>
    <col min="518" max="519" width="8" customWidth="1"/>
    <col min="767" max="767" width="18.8984375" customWidth="1"/>
    <col min="768" max="768" width="19.09765625" customWidth="1"/>
    <col min="769" max="769" width="15" customWidth="1"/>
    <col min="770" max="772" width="25.09765625" customWidth="1"/>
    <col min="774" max="775" width="8" customWidth="1"/>
    <col min="1023" max="1023" width="18.8984375" customWidth="1"/>
    <col min="1024" max="1024" width="19.09765625" customWidth="1"/>
    <col min="1025" max="1025" width="15" customWidth="1"/>
    <col min="1026" max="1028" width="25.09765625" customWidth="1"/>
    <col min="1030" max="1031" width="8" customWidth="1"/>
    <col min="1279" max="1279" width="18.8984375" customWidth="1"/>
    <col min="1280" max="1280" width="19.09765625" customWidth="1"/>
    <col min="1281" max="1281" width="15" customWidth="1"/>
    <col min="1282" max="1284" width="25.09765625" customWidth="1"/>
    <col min="1286" max="1287" width="8" customWidth="1"/>
    <col min="1535" max="1535" width="18.8984375" customWidth="1"/>
    <col min="1536" max="1536" width="19.09765625" customWidth="1"/>
    <col min="1537" max="1537" width="15" customWidth="1"/>
    <col min="1538" max="1540" width="25.09765625" customWidth="1"/>
    <col min="1542" max="1543" width="8" customWidth="1"/>
    <col min="1791" max="1791" width="18.8984375" customWidth="1"/>
    <col min="1792" max="1792" width="19.09765625" customWidth="1"/>
    <col min="1793" max="1793" width="15" customWidth="1"/>
    <col min="1794" max="1796" width="25.09765625" customWidth="1"/>
    <col min="1798" max="1799" width="8" customWidth="1"/>
    <col min="2047" max="2047" width="18.8984375" customWidth="1"/>
    <col min="2048" max="2048" width="19.09765625" customWidth="1"/>
    <col min="2049" max="2049" width="15" customWidth="1"/>
    <col min="2050" max="2052" width="25.09765625" customWidth="1"/>
    <col min="2054" max="2055" width="8" customWidth="1"/>
    <col min="2303" max="2303" width="18.8984375" customWidth="1"/>
    <col min="2304" max="2304" width="19.09765625" customWidth="1"/>
    <col min="2305" max="2305" width="15" customWidth="1"/>
    <col min="2306" max="2308" width="25.09765625" customWidth="1"/>
    <col min="2310" max="2311" width="8" customWidth="1"/>
    <col min="2559" max="2559" width="18.8984375" customWidth="1"/>
    <col min="2560" max="2560" width="19.09765625" customWidth="1"/>
    <col min="2561" max="2561" width="15" customWidth="1"/>
    <col min="2562" max="2564" width="25.09765625" customWidth="1"/>
    <col min="2566" max="2567" width="8" customWidth="1"/>
    <col min="2815" max="2815" width="18.8984375" customWidth="1"/>
    <col min="2816" max="2816" width="19.09765625" customWidth="1"/>
    <col min="2817" max="2817" width="15" customWidth="1"/>
    <col min="2818" max="2820" width="25.09765625" customWidth="1"/>
    <col min="2822" max="2823" width="8" customWidth="1"/>
    <col min="3071" max="3071" width="18.8984375" customWidth="1"/>
    <col min="3072" max="3072" width="19.09765625" customWidth="1"/>
    <col min="3073" max="3073" width="15" customWidth="1"/>
    <col min="3074" max="3076" width="25.09765625" customWidth="1"/>
    <col min="3078" max="3079" width="8" customWidth="1"/>
    <col min="3327" max="3327" width="18.8984375" customWidth="1"/>
    <col min="3328" max="3328" width="19.09765625" customWidth="1"/>
    <col min="3329" max="3329" width="15" customWidth="1"/>
    <col min="3330" max="3332" width="25.09765625" customWidth="1"/>
    <col min="3334" max="3335" width="8" customWidth="1"/>
    <col min="3583" max="3583" width="18.8984375" customWidth="1"/>
    <col min="3584" max="3584" width="19.09765625" customWidth="1"/>
    <col min="3585" max="3585" width="15" customWidth="1"/>
    <col min="3586" max="3588" width="25.09765625" customWidth="1"/>
    <col min="3590" max="3591" width="8" customWidth="1"/>
    <col min="3839" max="3839" width="18.8984375" customWidth="1"/>
    <col min="3840" max="3840" width="19.09765625" customWidth="1"/>
    <col min="3841" max="3841" width="15" customWidth="1"/>
    <col min="3842" max="3844" width="25.09765625" customWidth="1"/>
    <col min="3846" max="3847" width="8" customWidth="1"/>
    <col min="4095" max="4095" width="18.8984375" customWidth="1"/>
    <col min="4096" max="4096" width="19.09765625" customWidth="1"/>
    <col min="4097" max="4097" width="15" customWidth="1"/>
    <col min="4098" max="4100" width="25.09765625" customWidth="1"/>
    <col min="4102" max="4103" width="8" customWidth="1"/>
    <col min="4351" max="4351" width="18.8984375" customWidth="1"/>
    <col min="4352" max="4352" width="19.09765625" customWidth="1"/>
    <col min="4353" max="4353" width="15" customWidth="1"/>
    <col min="4354" max="4356" width="25.09765625" customWidth="1"/>
    <col min="4358" max="4359" width="8" customWidth="1"/>
    <col min="4607" max="4607" width="18.8984375" customWidth="1"/>
    <col min="4608" max="4608" width="19.09765625" customWidth="1"/>
    <col min="4609" max="4609" width="15" customWidth="1"/>
    <col min="4610" max="4612" width="25.09765625" customWidth="1"/>
    <col min="4614" max="4615" width="8" customWidth="1"/>
    <col min="4863" max="4863" width="18.8984375" customWidth="1"/>
    <col min="4864" max="4864" width="19.09765625" customWidth="1"/>
    <col min="4865" max="4865" width="15" customWidth="1"/>
    <col min="4866" max="4868" width="25.09765625" customWidth="1"/>
    <col min="4870" max="4871" width="8" customWidth="1"/>
    <col min="5119" max="5119" width="18.8984375" customWidth="1"/>
    <col min="5120" max="5120" width="19.09765625" customWidth="1"/>
    <col min="5121" max="5121" width="15" customWidth="1"/>
    <col min="5122" max="5124" width="25.09765625" customWidth="1"/>
    <col min="5126" max="5127" width="8" customWidth="1"/>
    <col min="5375" max="5375" width="18.8984375" customWidth="1"/>
    <col min="5376" max="5376" width="19.09765625" customWidth="1"/>
    <col min="5377" max="5377" width="15" customWidth="1"/>
    <col min="5378" max="5380" width="25.09765625" customWidth="1"/>
    <col min="5382" max="5383" width="8" customWidth="1"/>
    <col min="5631" max="5631" width="18.8984375" customWidth="1"/>
    <col min="5632" max="5632" width="19.09765625" customWidth="1"/>
    <col min="5633" max="5633" width="15" customWidth="1"/>
    <col min="5634" max="5636" width="25.09765625" customWidth="1"/>
    <col min="5638" max="5639" width="8" customWidth="1"/>
    <col min="5887" max="5887" width="18.8984375" customWidth="1"/>
    <col min="5888" max="5888" width="19.09765625" customWidth="1"/>
    <col min="5889" max="5889" width="15" customWidth="1"/>
    <col min="5890" max="5892" width="25.09765625" customWidth="1"/>
    <col min="5894" max="5895" width="8" customWidth="1"/>
    <col min="6143" max="6143" width="18.8984375" customWidth="1"/>
    <col min="6144" max="6144" width="19.09765625" customWidth="1"/>
    <col min="6145" max="6145" width="15" customWidth="1"/>
    <col min="6146" max="6148" width="25.09765625" customWidth="1"/>
    <col min="6150" max="6151" width="8" customWidth="1"/>
    <col min="6399" max="6399" width="18.8984375" customWidth="1"/>
    <col min="6400" max="6400" width="19.09765625" customWidth="1"/>
    <col min="6401" max="6401" width="15" customWidth="1"/>
    <col min="6402" max="6404" width="25.09765625" customWidth="1"/>
    <col min="6406" max="6407" width="8" customWidth="1"/>
    <col min="6655" max="6655" width="18.8984375" customWidth="1"/>
    <col min="6656" max="6656" width="19.09765625" customWidth="1"/>
    <col min="6657" max="6657" width="15" customWidth="1"/>
    <col min="6658" max="6660" width="25.09765625" customWidth="1"/>
    <col min="6662" max="6663" width="8" customWidth="1"/>
    <col min="6911" max="6911" width="18.8984375" customWidth="1"/>
    <col min="6912" max="6912" width="19.09765625" customWidth="1"/>
    <col min="6913" max="6913" width="15" customWidth="1"/>
    <col min="6914" max="6916" width="25.09765625" customWidth="1"/>
    <col min="6918" max="6919" width="8" customWidth="1"/>
    <col min="7167" max="7167" width="18.8984375" customWidth="1"/>
    <col min="7168" max="7168" width="19.09765625" customWidth="1"/>
    <col min="7169" max="7169" width="15" customWidth="1"/>
    <col min="7170" max="7172" width="25.09765625" customWidth="1"/>
    <col min="7174" max="7175" width="8" customWidth="1"/>
    <col min="7423" max="7423" width="18.8984375" customWidth="1"/>
    <col min="7424" max="7424" width="19.09765625" customWidth="1"/>
    <col min="7425" max="7425" width="15" customWidth="1"/>
    <col min="7426" max="7428" width="25.09765625" customWidth="1"/>
    <col min="7430" max="7431" width="8" customWidth="1"/>
    <col min="7679" max="7679" width="18.8984375" customWidth="1"/>
    <col min="7680" max="7680" width="19.09765625" customWidth="1"/>
    <col min="7681" max="7681" width="15" customWidth="1"/>
    <col min="7682" max="7684" width="25.09765625" customWidth="1"/>
    <col min="7686" max="7687" width="8" customWidth="1"/>
    <col min="7935" max="7935" width="18.8984375" customWidth="1"/>
    <col min="7936" max="7936" width="19.09765625" customWidth="1"/>
    <col min="7937" max="7937" width="15" customWidth="1"/>
    <col min="7938" max="7940" width="25.09765625" customWidth="1"/>
    <col min="7942" max="7943" width="8" customWidth="1"/>
    <col min="8191" max="8191" width="18.8984375" customWidth="1"/>
    <col min="8192" max="8192" width="19.09765625" customWidth="1"/>
    <col min="8193" max="8193" width="15" customWidth="1"/>
    <col min="8194" max="8196" width="25.09765625" customWidth="1"/>
    <col min="8198" max="8199" width="8" customWidth="1"/>
    <col min="8447" max="8447" width="18.8984375" customWidth="1"/>
    <col min="8448" max="8448" width="19.09765625" customWidth="1"/>
    <col min="8449" max="8449" width="15" customWidth="1"/>
    <col min="8450" max="8452" width="25.09765625" customWidth="1"/>
    <col min="8454" max="8455" width="8" customWidth="1"/>
    <col min="8703" max="8703" width="18.8984375" customWidth="1"/>
    <col min="8704" max="8704" width="19.09765625" customWidth="1"/>
    <col min="8705" max="8705" width="15" customWidth="1"/>
    <col min="8706" max="8708" width="25.09765625" customWidth="1"/>
    <col min="8710" max="8711" width="8" customWidth="1"/>
    <col min="8959" max="8959" width="18.8984375" customWidth="1"/>
    <col min="8960" max="8960" width="19.09765625" customWidth="1"/>
    <col min="8961" max="8961" width="15" customWidth="1"/>
    <col min="8962" max="8964" width="25.09765625" customWidth="1"/>
    <col min="8966" max="8967" width="8" customWidth="1"/>
    <col min="9215" max="9215" width="18.8984375" customWidth="1"/>
    <col min="9216" max="9216" width="19.09765625" customWidth="1"/>
    <col min="9217" max="9217" width="15" customWidth="1"/>
    <col min="9218" max="9220" width="25.09765625" customWidth="1"/>
    <col min="9222" max="9223" width="8" customWidth="1"/>
    <col min="9471" max="9471" width="18.8984375" customWidth="1"/>
    <col min="9472" max="9472" width="19.09765625" customWidth="1"/>
    <col min="9473" max="9473" width="15" customWidth="1"/>
    <col min="9474" max="9476" width="25.09765625" customWidth="1"/>
    <col min="9478" max="9479" width="8" customWidth="1"/>
    <col min="9727" max="9727" width="18.8984375" customWidth="1"/>
    <col min="9728" max="9728" width="19.09765625" customWidth="1"/>
    <col min="9729" max="9729" width="15" customWidth="1"/>
    <col min="9730" max="9732" width="25.09765625" customWidth="1"/>
    <col min="9734" max="9735" width="8" customWidth="1"/>
    <col min="9983" max="9983" width="18.8984375" customWidth="1"/>
    <col min="9984" max="9984" width="19.09765625" customWidth="1"/>
    <col min="9985" max="9985" width="15" customWidth="1"/>
    <col min="9986" max="9988" width="25.09765625" customWidth="1"/>
    <col min="9990" max="9991" width="8" customWidth="1"/>
    <col min="10239" max="10239" width="18.8984375" customWidth="1"/>
    <col min="10240" max="10240" width="19.09765625" customWidth="1"/>
    <col min="10241" max="10241" width="15" customWidth="1"/>
    <col min="10242" max="10244" width="25.09765625" customWidth="1"/>
    <col min="10246" max="10247" width="8" customWidth="1"/>
    <col min="10495" max="10495" width="18.8984375" customWidth="1"/>
    <col min="10496" max="10496" width="19.09765625" customWidth="1"/>
    <col min="10497" max="10497" width="15" customWidth="1"/>
    <col min="10498" max="10500" width="25.09765625" customWidth="1"/>
    <col min="10502" max="10503" width="8" customWidth="1"/>
    <col min="10751" max="10751" width="18.8984375" customWidth="1"/>
    <col min="10752" max="10752" width="19.09765625" customWidth="1"/>
    <col min="10753" max="10753" width="15" customWidth="1"/>
    <col min="10754" max="10756" width="25.09765625" customWidth="1"/>
    <col min="10758" max="10759" width="8" customWidth="1"/>
    <col min="11007" max="11007" width="18.8984375" customWidth="1"/>
    <col min="11008" max="11008" width="19.09765625" customWidth="1"/>
    <col min="11009" max="11009" width="15" customWidth="1"/>
    <col min="11010" max="11012" width="25.09765625" customWidth="1"/>
    <col min="11014" max="11015" width="8" customWidth="1"/>
    <col min="11263" max="11263" width="18.8984375" customWidth="1"/>
    <col min="11264" max="11264" width="19.09765625" customWidth="1"/>
    <col min="11265" max="11265" width="15" customWidth="1"/>
    <col min="11266" max="11268" width="25.09765625" customWidth="1"/>
    <col min="11270" max="11271" width="8" customWidth="1"/>
    <col min="11519" max="11519" width="18.8984375" customWidth="1"/>
    <col min="11520" max="11520" width="19.09765625" customWidth="1"/>
    <col min="11521" max="11521" width="15" customWidth="1"/>
    <col min="11522" max="11524" width="25.09765625" customWidth="1"/>
    <col min="11526" max="11527" width="8" customWidth="1"/>
    <col min="11775" max="11775" width="18.8984375" customWidth="1"/>
    <col min="11776" max="11776" width="19.09765625" customWidth="1"/>
    <col min="11777" max="11777" width="15" customWidth="1"/>
    <col min="11778" max="11780" width="25.09765625" customWidth="1"/>
    <col min="11782" max="11783" width="8" customWidth="1"/>
    <col min="12031" max="12031" width="18.8984375" customWidth="1"/>
    <col min="12032" max="12032" width="19.09765625" customWidth="1"/>
    <col min="12033" max="12033" width="15" customWidth="1"/>
    <col min="12034" max="12036" width="25.09765625" customWidth="1"/>
    <col min="12038" max="12039" width="8" customWidth="1"/>
    <col min="12287" max="12287" width="18.8984375" customWidth="1"/>
    <col min="12288" max="12288" width="19.09765625" customWidth="1"/>
    <col min="12289" max="12289" width="15" customWidth="1"/>
    <col min="12290" max="12292" width="25.09765625" customWidth="1"/>
    <col min="12294" max="12295" width="8" customWidth="1"/>
    <col min="12543" max="12543" width="18.8984375" customWidth="1"/>
    <col min="12544" max="12544" width="19.09765625" customWidth="1"/>
    <col min="12545" max="12545" width="15" customWidth="1"/>
    <col min="12546" max="12548" width="25.09765625" customWidth="1"/>
    <col min="12550" max="12551" width="8" customWidth="1"/>
    <col min="12799" max="12799" width="18.8984375" customWidth="1"/>
    <col min="12800" max="12800" width="19.09765625" customWidth="1"/>
    <col min="12801" max="12801" width="15" customWidth="1"/>
    <col min="12802" max="12804" width="25.09765625" customWidth="1"/>
    <col min="12806" max="12807" width="8" customWidth="1"/>
    <col min="13055" max="13055" width="18.8984375" customWidth="1"/>
    <col min="13056" max="13056" width="19.09765625" customWidth="1"/>
    <col min="13057" max="13057" width="15" customWidth="1"/>
    <col min="13058" max="13060" width="25.09765625" customWidth="1"/>
    <col min="13062" max="13063" width="8" customWidth="1"/>
    <col min="13311" max="13311" width="18.8984375" customWidth="1"/>
    <col min="13312" max="13312" width="19.09765625" customWidth="1"/>
    <col min="13313" max="13313" width="15" customWidth="1"/>
    <col min="13314" max="13316" width="25.09765625" customWidth="1"/>
    <col min="13318" max="13319" width="8" customWidth="1"/>
    <col min="13567" max="13567" width="18.8984375" customWidth="1"/>
    <col min="13568" max="13568" width="19.09765625" customWidth="1"/>
    <col min="13569" max="13569" width="15" customWidth="1"/>
    <col min="13570" max="13572" width="25.09765625" customWidth="1"/>
    <col min="13574" max="13575" width="8" customWidth="1"/>
    <col min="13823" max="13823" width="18.8984375" customWidth="1"/>
    <col min="13824" max="13824" width="19.09765625" customWidth="1"/>
    <col min="13825" max="13825" width="15" customWidth="1"/>
    <col min="13826" max="13828" width="25.09765625" customWidth="1"/>
    <col min="13830" max="13831" width="8" customWidth="1"/>
    <col min="14079" max="14079" width="18.8984375" customWidth="1"/>
    <col min="14080" max="14080" width="19.09765625" customWidth="1"/>
    <col min="14081" max="14081" width="15" customWidth="1"/>
    <col min="14082" max="14084" width="25.09765625" customWidth="1"/>
    <col min="14086" max="14087" width="8" customWidth="1"/>
    <col min="14335" max="14335" width="18.8984375" customWidth="1"/>
    <col min="14336" max="14336" width="19.09765625" customWidth="1"/>
    <col min="14337" max="14337" width="15" customWidth="1"/>
    <col min="14338" max="14340" width="25.09765625" customWidth="1"/>
    <col min="14342" max="14343" width="8" customWidth="1"/>
    <col min="14591" max="14591" width="18.8984375" customWidth="1"/>
    <col min="14592" max="14592" width="19.09765625" customWidth="1"/>
    <col min="14593" max="14593" width="15" customWidth="1"/>
    <col min="14594" max="14596" width="25.09765625" customWidth="1"/>
    <col min="14598" max="14599" width="8" customWidth="1"/>
    <col min="14847" max="14847" width="18.8984375" customWidth="1"/>
    <col min="14848" max="14848" width="19.09765625" customWidth="1"/>
    <col min="14849" max="14849" width="15" customWidth="1"/>
    <col min="14850" max="14852" width="25.09765625" customWidth="1"/>
    <col min="14854" max="14855" width="8" customWidth="1"/>
    <col min="15103" max="15103" width="18.8984375" customWidth="1"/>
    <col min="15104" max="15104" width="19.09765625" customWidth="1"/>
    <col min="15105" max="15105" width="15" customWidth="1"/>
    <col min="15106" max="15108" width="25.09765625" customWidth="1"/>
    <col min="15110" max="15111" width="8" customWidth="1"/>
    <col min="15359" max="15359" width="18.8984375" customWidth="1"/>
    <col min="15360" max="15360" width="19.09765625" customWidth="1"/>
    <col min="15361" max="15361" width="15" customWidth="1"/>
    <col min="15362" max="15364" width="25.09765625" customWidth="1"/>
    <col min="15366" max="15367" width="8" customWidth="1"/>
    <col min="15615" max="15615" width="18.8984375" customWidth="1"/>
    <col min="15616" max="15616" width="19.09765625" customWidth="1"/>
    <col min="15617" max="15617" width="15" customWidth="1"/>
    <col min="15618" max="15620" width="25.09765625" customWidth="1"/>
    <col min="15622" max="15623" width="8" customWidth="1"/>
    <col min="15871" max="15871" width="18.8984375" customWidth="1"/>
    <col min="15872" max="15872" width="19.09765625" customWidth="1"/>
    <col min="15873" max="15873" width="15" customWidth="1"/>
    <col min="15874" max="15876" width="25.09765625" customWidth="1"/>
    <col min="15878" max="15879" width="8" customWidth="1"/>
    <col min="16127" max="16127" width="18.8984375" customWidth="1"/>
    <col min="16128" max="16128" width="19.09765625" customWidth="1"/>
    <col min="16129" max="16129" width="15" customWidth="1"/>
    <col min="16130" max="16132" width="25.097656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76" t="s">
        <v>2</v>
      </c>
      <c r="B5" s="76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4.4" x14ac:dyDescent="0.3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4.4" x14ac:dyDescent="0.3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4.4" x14ac:dyDescent="0.3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4.4" x14ac:dyDescent="0.3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4.4" x14ac:dyDescent="0.3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4.4" x14ac:dyDescent="0.3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4.4" x14ac:dyDescent="0.3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4.4" x14ac:dyDescent="0.3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4.4" x14ac:dyDescent="0.3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.4" x14ac:dyDescent="0.3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.4" x14ac:dyDescent="0.3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4.4" x14ac:dyDescent="0.3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ht="14.4" x14ac:dyDescent="0.3">
      <c r="A40" s="20">
        <v>41649</v>
      </c>
      <c r="B40" s="20">
        <v>41655</v>
      </c>
      <c r="C40" s="73" t="s">
        <v>5</v>
      </c>
      <c r="D40" s="20"/>
      <c r="E40" s="20"/>
      <c r="F40" s="20"/>
      <c r="G40" s="20"/>
      <c r="H40" s="64"/>
      <c r="I40" s="64"/>
      <c r="J40" s="64"/>
      <c r="K40" s="64"/>
      <c r="L40" s="64"/>
      <c r="M40" s="9"/>
      <c r="O40" s="9"/>
    </row>
    <row r="41" spans="1:15" ht="14.4" x14ac:dyDescent="0.3">
      <c r="A41" s="21" t="s">
        <v>34</v>
      </c>
      <c r="B41" s="21"/>
      <c r="C41" s="22">
        <f>SUM(C7:C40)</f>
        <v>0</v>
      </c>
      <c r="D41" s="22"/>
      <c r="E41" s="22"/>
      <c r="F41" s="22"/>
      <c r="G41" s="22"/>
      <c r="H41" s="65"/>
      <c r="I41" s="65"/>
      <c r="J41" s="65"/>
      <c r="K41" s="65"/>
      <c r="L41" s="65"/>
    </row>
    <row r="42" spans="1:15" ht="14.4" x14ac:dyDescent="0.3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1:15" s="6" customFormat="1" ht="34.5" customHeight="1" x14ac:dyDescent="0.3">
      <c r="A43" s="77" t="s">
        <v>2</v>
      </c>
      <c r="B43" s="78"/>
      <c r="C43" s="17" t="s">
        <v>33</v>
      </c>
      <c r="D43" s="17"/>
      <c r="E43" s="17"/>
      <c r="F43" s="17"/>
      <c r="G43" s="18"/>
      <c r="M43" s="9"/>
      <c r="N43"/>
      <c r="O43" s="9"/>
    </row>
    <row r="44" spans="1:15" ht="14.4" x14ac:dyDescent="0.3">
      <c r="A44" s="19" t="s">
        <v>3</v>
      </c>
      <c r="B44" s="19" t="s">
        <v>4</v>
      </c>
      <c r="C44" s="19" t="s">
        <v>7</v>
      </c>
      <c r="D44" s="19" t="s">
        <v>6</v>
      </c>
      <c r="E44" s="19" t="s">
        <v>9</v>
      </c>
      <c r="F44" s="19" t="s">
        <v>8</v>
      </c>
      <c r="G44" s="19" t="s">
        <v>0</v>
      </c>
      <c r="M44" s="9"/>
      <c r="O44" s="9"/>
    </row>
    <row r="45" spans="1:15" ht="14.4" x14ac:dyDescent="0.3">
      <c r="A45" s="20">
        <v>41418</v>
      </c>
      <c r="B45" s="20">
        <v>41424</v>
      </c>
      <c r="C45" s="59" t="s">
        <v>5</v>
      </c>
      <c r="D45" s="20"/>
      <c r="E45" s="20"/>
      <c r="F45" s="20"/>
      <c r="G45" s="20"/>
      <c r="M45" s="9"/>
      <c r="O45" s="9"/>
    </row>
    <row r="46" spans="1:15" ht="14.4" x14ac:dyDescent="0.3">
      <c r="A46" s="2">
        <v>41425</v>
      </c>
      <c r="B46" s="2">
        <v>41431</v>
      </c>
      <c r="C46" s="60" t="s">
        <v>5</v>
      </c>
      <c r="D46" s="2"/>
      <c r="E46" s="2"/>
      <c r="F46" s="2"/>
      <c r="G46" s="2"/>
      <c r="M46" s="9"/>
      <c r="O46" s="9"/>
    </row>
    <row r="47" spans="1:15" ht="14.4" x14ac:dyDescent="0.3">
      <c r="A47" s="20">
        <v>41432</v>
      </c>
      <c r="B47" s="20">
        <v>41438</v>
      </c>
      <c r="C47" s="59" t="s">
        <v>5</v>
      </c>
      <c r="D47" s="20"/>
      <c r="E47" s="20"/>
      <c r="F47" s="20"/>
      <c r="G47" s="20"/>
      <c r="M47" s="9"/>
      <c r="O47" s="9"/>
    </row>
    <row r="48" spans="1:15" ht="14.4" x14ac:dyDescent="0.3">
      <c r="A48" s="2">
        <v>41439</v>
      </c>
      <c r="B48" s="2">
        <v>41445</v>
      </c>
      <c r="C48" s="60" t="s">
        <v>5</v>
      </c>
      <c r="D48" s="2"/>
      <c r="E48" s="2"/>
      <c r="F48" s="2"/>
      <c r="G48" s="2"/>
      <c r="M48" s="9"/>
      <c r="O48" s="9"/>
    </row>
    <row r="49" spans="1:15" ht="14.4" x14ac:dyDescent="0.3">
      <c r="A49" s="20">
        <v>41446</v>
      </c>
      <c r="B49" s="20">
        <v>41452</v>
      </c>
      <c r="C49" s="59" t="s">
        <v>5</v>
      </c>
      <c r="D49" s="20"/>
      <c r="E49" s="20"/>
      <c r="F49" s="20"/>
      <c r="G49" s="20"/>
      <c r="M49" s="9"/>
      <c r="O49" s="9"/>
    </row>
    <row r="50" spans="1:15" ht="14.4" x14ac:dyDescent="0.3">
      <c r="A50" s="2">
        <v>41453</v>
      </c>
      <c r="B50" s="2">
        <v>41459</v>
      </c>
      <c r="C50" s="60" t="s">
        <v>5</v>
      </c>
      <c r="D50" s="2"/>
      <c r="E50" s="2"/>
      <c r="F50" s="2"/>
      <c r="G50" s="2"/>
      <c r="M50" s="9"/>
      <c r="O50" s="9"/>
    </row>
    <row r="51" spans="1:15" ht="14.4" x14ac:dyDescent="0.3">
      <c r="A51" s="20">
        <v>41460</v>
      </c>
      <c r="B51" s="20">
        <v>41466</v>
      </c>
      <c r="C51" s="59" t="s">
        <v>5</v>
      </c>
      <c r="D51" s="20"/>
      <c r="E51" s="20"/>
      <c r="F51" s="20"/>
      <c r="G51" s="20"/>
      <c r="M51" s="9"/>
      <c r="O51" s="9"/>
    </row>
    <row r="52" spans="1:15" ht="14.4" x14ac:dyDescent="0.3">
      <c r="A52" s="2">
        <v>41467</v>
      </c>
      <c r="B52" s="2">
        <v>41473</v>
      </c>
      <c r="C52" s="60" t="s">
        <v>5</v>
      </c>
      <c r="D52" s="2"/>
      <c r="E52" s="2"/>
      <c r="F52" s="2"/>
      <c r="G52" s="2"/>
      <c r="M52" s="9"/>
      <c r="O52" s="9"/>
    </row>
    <row r="53" spans="1:15" ht="14.4" x14ac:dyDescent="0.3">
      <c r="A53" s="20">
        <v>41474</v>
      </c>
      <c r="B53" s="20">
        <v>41480</v>
      </c>
      <c r="C53" s="59" t="s">
        <v>5</v>
      </c>
      <c r="D53" s="20"/>
      <c r="E53" s="20"/>
      <c r="F53" s="20"/>
      <c r="G53" s="20"/>
      <c r="M53" s="9"/>
      <c r="O53" s="9"/>
    </row>
    <row r="54" spans="1:15" ht="14.4" x14ac:dyDescent="0.3">
      <c r="A54" s="2">
        <v>41481</v>
      </c>
      <c r="B54" s="2">
        <v>41487</v>
      </c>
      <c r="C54" s="60" t="s">
        <v>5</v>
      </c>
      <c r="D54" s="2"/>
      <c r="E54" s="2"/>
      <c r="F54" s="2"/>
      <c r="G54" s="2"/>
      <c r="M54" s="9"/>
      <c r="O54" s="9"/>
    </row>
    <row r="55" spans="1:15" ht="14.4" x14ac:dyDescent="0.3">
      <c r="A55" s="20">
        <v>41488</v>
      </c>
      <c r="B55" s="20">
        <v>41494</v>
      </c>
      <c r="C55" s="59" t="s">
        <v>5</v>
      </c>
      <c r="D55" s="20"/>
      <c r="E55" s="20"/>
      <c r="F55" s="20"/>
      <c r="G55" s="20"/>
      <c r="M55" s="9"/>
      <c r="O55" s="9"/>
    </row>
    <row r="56" spans="1:15" ht="14.4" x14ac:dyDescent="0.3">
      <c r="A56" s="2">
        <v>41495</v>
      </c>
      <c r="B56" s="2">
        <v>41501</v>
      </c>
      <c r="C56" s="60" t="s">
        <v>5</v>
      </c>
      <c r="D56" s="2"/>
      <c r="E56" s="2"/>
      <c r="F56" s="2"/>
      <c r="G56" s="2"/>
      <c r="M56" s="9"/>
      <c r="O56" s="9"/>
    </row>
    <row r="57" spans="1:15" ht="14.4" x14ac:dyDescent="0.3">
      <c r="A57" s="20">
        <v>41502</v>
      </c>
      <c r="B57" s="20">
        <v>41508</v>
      </c>
      <c r="C57" s="59" t="s">
        <v>5</v>
      </c>
      <c r="D57" s="20"/>
      <c r="E57" s="20"/>
      <c r="F57" s="20"/>
      <c r="G57" s="20"/>
      <c r="M57" s="9"/>
      <c r="O57" s="9"/>
    </row>
    <row r="58" spans="1:15" ht="14.4" x14ac:dyDescent="0.3">
      <c r="A58" s="2">
        <v>41509</v>
      </c>
      <c r="B58" s="2">
        <v>41515</v>
      </c>
      <c r="C58" s="60" t="s">
        <v>5</v>
      </c>
      <c r="D58" s="2"/>
      <c r="E58" s="2"/>
      <c r="F58" s="2"/>
      <c r="G58" s="2"/>
      <c r="M58" s="9"/>
      <c r="O58" s="9"/>
    </row>
    <row r="59" spans="1:15" ht="14.4" x14ac:dyDescent="0.3">
      <c r="A59" s="20">
        <f t="shared" ref="A59:B61" si="5">A58+7</f>
        <v>41516</v>
      </c>
      <c r="B59" s="20">
        <f t="shared" si="5"/>
        <v>41522</v>
      </c>
      <c r="C59" s="73" t="s">
        <v>5</v>
      </c>
      <c r="D59" s="20"/>
      <c r="E59" s="20"/>
      <c r="F59" s="20"/>
      <c r="G59" s="20"/>
      <c r="H59" s="64"/>
      <c r="I59" s="64"/>
      <c r="J59" s="64"/>
      <c r="K59" s="64"/>
      <c r="L59" s="64"/>
      <c r="M59" s="9"/>
      <c r="O59" s="9"/>
    </row>
    <row r="60" spans="1:15" ht="14.4" x14ac:dyDescent="0.3">
      <c r="A60" s="2">
        <f t="shared" si="5"/>
        <v>41523</v>
      </c>
      <c r="B60" s="2">
        <f t="shared" si="5"/>
        <v>41529</v>
      </c>
      <c r="C60" s="60" t="s">
        <v>5</v>
      </c>
      <c r="D60" s="2"/>
      <c r="E60" s="2"/>
      <c r="F60" s="2"/>
      <c r="G60" s="2"/>
      <c r="M60" s="9"/>
      <c r="O60" s="9"/>
    </row>
    <row r="61" spans="1:15" ht="14.4" x14ac:dyDescent="0.3">
      <c r="A61" s="20">
        <f t="shared" si="5"/>
        <v>41530</v>
      </c>
      <c r="B61" s="20">
        <f t="shared" si="5"/>
        <v>41536</v>
      </c>
      <c r="C61" s="73" t="s">
        <v>5</v>
      </c>
      <c r="D61" s="20"/>
      <c r="E61" s="20"/>
      <c r="F61" s="20"/>
      <c r="G61" s="20"/>
      <c r="H61" s="64"/>
      <c r="I61" s="64"/>
      <c r="J61" s="64"/>
      <c r="K61" s="64"/>
      <c r="L61" s="64"/>
      <c r="M61" s="9"/>
      <c r="O61" s="9"/>
    </row>
    <row r="62" spans="1:15" ht="14.4" x14ac:dyDescent="0.3">
      <c r="A62" s="2">
        <f t="shared" ref="A62:B64" si="6">A61+7</f>
        <v>41537</v>
      </c>
      <c r="B62" s="2">
        <f t="shared" si="6"/>
        <v>41543</v>
      </c>
      <c r="C62" s="60" t="s">
        <v>5</v>
      </c>
      <c r="D62" s="2"/>
      <c r="E62" s="2"/>
      <c r="F62" s="2"/>
      <c r="G62" s="2"/>
      <c r="M62" s="9"/>
      <c r="O62" s="9"/>
    </row>
    <row r="63" spans="1:15" ht="14.4" x14ac:dyDescent="0.3">
      <c r="A63" s="20">
        <f t="shared" si="6"/>
        <v>41544</v>
      </c>
      <c r="B63" s="20">
        <f t="shared" si="6"/>
        <v>41550</v>
      </c>
      <c r="C63" s="73" t="s">
        <v>5</v>
      </c>
      <c r="D63" s="20"/>
      <c r="E63" s="20"/>
      <c r="F63" s="20"/>
      <c r="G63" s="20"/>
      <c r="H63" s="64"/>
      <c r="I63" s="64"/>
      <c r="J63" s="64"/>
      <c r="K63" s="64"/>
      <c r="L63" s="64"/>
      <c r="M63" s="9"/>
      <c r="O63" s="9"/>
    </row>
    <row r="64" spans="1:15" ht="14.4" x14ac:dyDescent="0.3">
      <c r="A64" s="2">
        <f t="shared" si="6"/>
        <v>41551</v>
      </c>
      <c r="B64" s="2">
        <f t="shared" si="6"/>
        <v>41557</v>
      </c>
      <c r="C64" s="60" t="s">
        <v>5</v>
      </c>
      <c r="D64" s="2"/>
      <c r="E64" s="2"/>
      <c r="F64" s="2"/>
      <c r="G64" s="2"/>
      <c r="M64" s="9"/>
      <c r="O64" s="9"/>
    </row>
    <row r="65" spans="1:15" ht="14.4" x14ac:dyDescent="0.3">
      <c r="A65" s="20">
        <f t="shared" ref="A65:B67" si="7">A64+7</f>
        <v>41558</v>
      </c>
      <c r="B65" s="20">
        <f t="shared" si="7"/>
        <v>41564</v>
      </c>
      <c r="C65" s="73" t="s">
        <v>5</v>
      </c>
      <c r="D65" s="20"/>
      <c r="E65" s="20"/>
      <c r="F65" s="20"/>
      <c r="G65" s="20"/>
      <c r="H65" s="64"/>
      <c r="I65" s="64"/>
      <c r="J65" s="64"/>
      <c r="K65" s="64"/>
      <c r="L65" s="64"/>
      <c r="M65" s="9"/>
      <c r="O65" s="9"/>
    </row>
    <row r="66" spans="1:15" ht="14.4" x14ac:dyDescent="0.3">
      <c r="A66" s="2">
        <f t="shared" si="7"/>
        <v>41565</v>
      </c>
      <c r="B66" s="2">
        <f t="shared" si="7"/>
        <v>41571</v>
      </c>
      <c r="C66" s="60" t="s">
        <v>5</v>
      </c>
      <c r="D66" s="2"/>
      <c r="E66" s="2"/>
      <c r="F66" s="2"/>
      <c r="G66" s="2"/>
      <c r="M66" s="9"/>
      <c r="O66" s="9"/>
    </row>
    <row r="67" spans="1:15" ht="14.4" x14ac:dyDescent="0.3">
      <c r="A67" s="20">
        <f t="shared" si="7"/>
        <v>41572</v>
      </c>
      <c r="B67" s="20">
        <f t="shared" si="7"/>
        <v>41578</v>
      </c>
      <c r="C67" s="73" t="s">
        <v>5</v>
      </c>
      <c r="D67" s="20"/>
      <c r="E67" s="20"/>
      <c r="F67" s="20"/>
      <c r="G67" s="20"/>
      <c r="H67" s="64"/>
      <c r="I67" s="64"/>
      <c r="J67" s="64"/>
      <c r="K67" s="64"/>
      <c r="L67" s="64"/>
      <c r="M67" s="9"/>
      <c r="O67" s="9"/>
    </row>
    <row r="68" spans="1:15" ht="14.4" x14ac:dyDescent="0.3">
      <c r="A68" s="2">
        <f>A67+7</f>
        <v>41579</v>
      </c>
      <c r="B68" s="2">
        <f>B67+7</f>
        <v>41585</v>
      </c>
      <c r="C68" s="60" t="s">
        <v>5</v>
      </c>
      <c r="D68" s="2"/>
      <c r="E68" s="2"/>
      <c r="F68" s="2"/>
      <c r="G68" s="2"/>
      <c r="M68" s="9"/>
      <c r="O68" s="9"/>
    </row>
    <row r="69" spans="1:15" ht="14.4" x14ac:dyDescent="0.3">
      <c r="A69" s="20">
        <f>A68+7</f>
        <v>41586</v>
      </c>
      <c r="B69" s="20">
        <f>B68+7</f>
        <v>41592</v>
      </c>
      <c r="C69" s="73" t="s">
        <v>5</v>
      </c>
      <c r="D69" s="20"/>
      <c r="E69" s="20"/>
      <c r="F69" s="20"/>
      <c r="G69" s="20"/>
      <c r="H69" s="64"/>
      <c r="I69" s="64"/>
      <c r="J69" s="64"/>
      <c r="K69" s="64"/>
      <c r="L69" s="64"/>
      <c r="M69" s="9"/>
      <c r="O69" s="9"/>
    </row>
    <row r="70" spans="1:15" ht="14.4" x14ac:dyDescent="0.3">
      <c r="A70" s="75">
        <v>41593</v>
      </c>
      <c r="B70" s="75">
        <v>41599</v>
      </c>
      <c r="C70" s="60" t="s">
        <v>5</v>
      </c>
      <c r="D70" s="75"/>
      <c r="E70" s="75"/>
      <c r="F70" s="75"/>
      <c r="G70" s="75"/>
      <c r="H70" s="64"/>
      <c r="I70" s="64"/>
      <c r="J70" s="64"/>
      <c r="K70" s="64"/>
      <c r="L70" s="64"/>
      <c r="M70" s="9"/>
      <c r="O70" s="9"/>
    </row>
    <row r="71" spans="1:15" ht="14.4" x14ac:dyDescent="0.3">
      <c r="A71" s="20">
        <f t="shared" ref="A71:B73" si="8">A70+7</f>
        <v>41600</v>
      </c>
      <c r="B71" s="20">
        <f t="shared" si="8"/>
        <v>41606</v>
      </c>
      <c r="C71" s="73" t="s">
        <v>5</v>
      </c>
      <c r="D71" s="20"/>
      <c r="E71" s="20"/>
      <c r="F71" s="20"/>
      <c r="G71" s="20"/>
      <c r="H71" s="64"/>
      <c r="I71" s="64"/>
      <c r="J71" s="64"/>
      <c r="K71" s="64"/>
      <c r="L71" s="64"/>
      <c r="M71" s="9"/>
      <c r="O71" s="9"/>
    </row>
    <row r="72" spans="1:15" ht="14.4" x14ac:dyDescent="0.3">
      <c r="A72" s="75">
        <f t="shared" si="8"/>
        <v>41607</v>
      </c>
      <c r="B72" s="75">
        <f t="shared" si="8"/>
        <v>41613</v>
      </c>
      <c r="C72" s="60" t="s">
        <v>5</v>
      </c>
      <c r="D72" s="75"/>
      <c r="E72" s="75"/>
      <c r="F72" s="75"/>
      <c r="G72" s="75"/>
      <c r="H72" s="64"/>
      <c r="I72" s="64"/>
      <c r="J72" s="64"/>
      <c r="K72" s="64"/>
      <c r="L72" s="64"/>
      <c r="M72" s="9"/>
      <c r="O72" s="9"/>
    </row>
    <row r="73" spans="1:15" ht="14.4" x14ac:dyDescent="0.3">
      <c r="A73" s="20">
        <f t="shared" si="8"/>
        <v>41614</v>
      </c>
      <c r="B73" s="20">
        <f t="shared" si="8"/>
        <v>41620</v>
      </c>
      <c r="C73" s="73" t="s">
        <v>5</v>
      </c>
      <c r="D73" s="20"/>
      <c r="E73" s="20"/>
      <c r="F73" s="20"/>
      <c r="G73" s="20"/>
      <c r="H73" s="64"/>
      <c r="I73" s="64"/>
      <c r="J73" s="64"/>
      <c r="K73" s="64"/>
      <c r="L73" s="64"/>
      <c r="M73" s="9"/>
      <c r="O73" s="9"/>
    </row>
    <row r="74" spans="1:15" ht="14.4" x14ac:dyDescent="0.3">
      <c r="A74" s="75">
        <f t="shared" ref="A74:B76" si="9">A73+7</f>
        <v>41621</v>
      </c>
      <c r="B74" s="75">
        <f t="shared" si="9"/>
        <v>41627</v>
      </c>
      <c r="C74" s="60" t="s">
        <v>5</v>
      </c>
      <c r="D74" s="75"/>
      <c r="E74" s="75"/>
      <c r="F74" s="75"/>
      <c r="G74" s="75"/>
      <c r="H74" s="64"/>
      <c r="I74" s="64"/>
      <c r="J74" s="64"/>
      <c r="K74" s="64"/>
      <c r="L74" s="64"/>
      <c r="M74" s="9"/>
      <c r="O74" s="9"/>
    </row>
    <row r="75" spans="1:15" ht="14.4" x14ac:dyDescent="0.3">
      <c r="A75" s="20">
        <f t="shared" si="9"/>
        <v>41628</v>
      </c>
      <c r="B75" s="20">
        <f t="shared" si="9"/>
        <v>41634</v>
      </c>
      <c r="C75" s="73" t="s">
        <v>5</v>
      </c>
      <c r="D75" s="20"/>
      <c r="E75" s="20"/>
      <c r="F75" s="20"/>
      <c r="G75" s="20"/>
      <c r="H75" s="64"/>
      <c r="I75" s="64"/>
      <c r="J75" s="64"/>
      <c r="K75" s="64"/>
      <c r="L75" s="64"/>
      <c r="M75" s="9"/>
      <c r="O75" s="9"/>
    </row>
    <row r="76" spans="1:15" ht="14.4" x14ac:dyDescent="0.3">
      <c r="A76" s="75">
        <f t="shared" si="9"/>
        <v>41635</v>
      </c>
      <c r="B76" s="75">
        <f t="shared" si="9"/>
        <v>41641</v>
      </c>
      <c r="C76" s="60" t="s">
        <v>5</v>
      </c>
      <c r="D76" s="75"/>
      <c r="E76" s="75"/>
      <c r="F76" s="75"/>
      <c r="G76" s="75"/>
      <c r="H76" s="64"/>
      <c r="I76" s="64"/>
      <c r="J76" s="64"/>
      <c r="K76" s="64"/>
      <c r="L76" s="64"/>
      <c r="M76" s="9"/>
      <c r="O76" s="9"/>
    </row>
    <row r="77" spans="1:15" ht="14.4" x14ac:dyDescent="0.3">
      <c r="A77" s="20">
        <f>A76+7</f>
        <v>41642</v>
      </c>
      <c r="B77" s="20">
        <f>B76+7</f>
        <v>41648</v>
      </c>
      <c r="C77" s="73" t="s">
        <v>5</v>
      </c>
      <c r="D77" s="20"/>
      <c r="E77" s="20"/>
      <c r="F77" s="20"/>
      <c r="G77" s="20"/>
      <c r="H77" s="64"/>
      <c r="I77" s="64"/>
      <c r="J77" s="64"/>
      <c r="K77" s="64"/>
      <c r="L77" s="64"/>
      <c r="M77" s="9"/>
      <c r="O77" s="9"/>
    </row>
    <row r="78" spans="1:15" ht="14.4" x14ac:dyDescent="0.3">
      <c r="A78" s="20">
        <v>41649</v>
      </c>
      <c r="B78" s="20">
        <v>41655</v>
      </c>
      <c r="C78" s="73"/>
      <c r="D78" s="20"/>
      <c r="E78" s="20"/>
      <c r="F78" s="20"/>
      <c r="G78" s="20"/>
      <c r="H78" s="64"/>
      <c r="I78" s="64"/>
      <c r="J78" s="64"/>
      <c r="K78" s="64"/>
      <c r="L78" s="64"/>
      <c r="M78" s="9"/>
      <c r="O78" s="9"/>
    </row>
    <row r="79" spans="1:15" ht="14.4" x14ac:dyDescent="0.3">
      <c r="A79" s="21" t="s">
        <v>34</v>
      </c>
      <c r="B79" s="21"/>
      <c r="C79" s="22">
        <f>SUM(C45:C78)</f>
        <v>0</v>
      </c>
      <c r="D79" s="22"/>
      <c r="E79" s="22"/>
      <c r="F79" s="22"/>
      <c r="G79" s="22"/>
      <c r="M79" s="9"/>
      <c r="N79" s="9"/>
      <c r="O79" s="9"/>
    </row>
    <row r="80" spans="1:15" ht="14.4" x14ac:dyDescent="0.3">
      <c r="A80" s="79"/>
      <c r="B80" s="80"/>
      <c r="C80" s="80"/>
      <c r="D80" s="80"/>
      <c r="E80" s="80"/>
      <c r="F80" s="80"/>
      <c r="G80" s="81"/>
      <c r="M80" s="9"/>
      <c r="N80" s="9"/>
      <c r="O80" s="9"/>
    </row>
    <row r="81" spans="1:15" ht="14.4" x14ac:dyDescent="0.3">
      <c r="A81" s="21" t="s">
        <v>35</v>
      </c>
      <c r="B81" s="21"/>
      <c r="C81" s="22">
        <f>SUM(C79+C41)</f>
        <v>0</v>
      </c>
      <c r="D81" s="22"/>
      <c r="E81" s="22"/>
      <c r="F81" s="22"/>
      <c r="G81" s="22"/>
      <c r="M81" s="9"/>
      <c r="N81" s="9"/>
      <c r="O81" s="9"/>
    </row>
    <row r="82" spans="1:15" ht="14.4" x14ac:dyDescent="0.3">
      <c r="A82" s="12"/>
      <c r="B82" s="16"/>
      <c r="G82"/>
    </row>
    <row r="83" spans="1:15" s="56" customFormat="1" ht="14.4" x14ac:dyDescent="0.3">
      <c r="A83" s="57" t="s">
        <v>1</v>
      </c>
      <c r="B83" s="10"/>
      <c r="C83"/>
      <c r="D83"/>
      <c r="E83"/>
      <c r="F83" s="9"/>
      <c r="G83" s="9"/>
    </row>
    <row r="84" spans="1:15" ht="14.4" x14ac:dyDescent="0.3">
      <c r="A84" s="5"/>
      <c r="B84" s="5"/>
      <c r="F84" s="9"/>
      <c r="G84" s="9"/>
    </row>
    <row r="85" spans="1:15" ht="14.4" x14ac:dyDescent="0.3">
      <c r="A85" s="42" t="s">
        <v>25</v>
      </c>
      <c r="B85" s="43"/>
      <c r="C85" s="43"/>
      <c r="D85" s="43"/>
      <c r="E85" s="43"/>
      <c r="F85" s="43"/>
      <c r="G85"/>
    </row>
    <row r="86" spans="1:15" x14ac:dyDescent="0.25">
      <c r="A86" s="9"/>
      <c r="B86" s="9"/>
      <c r="C86" s="9"/>
      <c r="D86" s="9"/>
      <c r="E86" s="9"/>
      <c r="F86" s="9"/>
      <c r="G86" s="9"/>
    </row>
    <row r="87" spans="1:15" x14ac:dyDescent="0.25">
      <c r="A87" s="9"/>
      <c r="B87" s="9"/>
      <c r="C87" s="9"/>
      <c r="D87" s="9"/>
      <c r="E87" s="9"/>
      <c r="F87" s="9"/>
      <c r="G87" s="9"/>
    </row>
    <row r="88" spans="1:15" x14ac:dyDescent="0.25">
      <c r="F88" s="9"/>
      <c r="G88" s="9"/>
    </row>
    <row r="89" spans="1:15" x14ac:dyDescent="0.25">
      <c r="F89" s="9"/>
      <c r="G89" s="9"/>
    </row>
    <row r="90" spans="1:15" x14ac:dyDescent="0.25">
      <c r="F90" s="9"/>
      <c r="G90" s="9"/>
    </row>
    <row r="91" spans="1:15" x14ac:dyDescent="0.25">
      <c r="F91" s="9"/>
      <c r="G91" s="9"/>
    </row>
    <row r="92" spans="1:15" x14ac:dyDescent="0.25">
      <c r="F92" s="9"/>
      <c r="G92" s="9"/>
    </row>
    <row r="93" spans="1:15" x14ac:dyDescent="0.25">
      <c r="F93" s="9"/>
      <c r="G93" s="9"/>
    </row>
    <row r="94" spans="1:15" x14ac:dyDescent="0.25">
      <c r="F94" s="9"/>
      <c r="G94" s="9"/>
    </row>
    <row r="95" spans="1:15" x14ac:dyDescent="0.25">
      <c r="F95" s="9"/>
      <c r="G95" s="9"/>
    </row>
    <row r="96" spans="1:15" x14ac:dyDescent="0.25">
      <c r="F96" s="9"/>
      <c r="G96" s="9"/>
    </row>
    <row r="97" spans="6:7" x14ac:dyDescent="0.25">
      <c r="F97" s="9"/>
      <c r="G97" s="9"/>
    </row>
    <row r="98" spans="6:7" x14ac:dyDescent="0.25">
      <c r="F98" s="9"/>
      <c r="G98" s="9"/>
    </row>
    <row r="99" spans="6:7" x14ac:dyDescent="0.25">
      <c r="F99" s="9"/>
      <c r="G99" s="9"/>
    </row>
    <row r="100" spans="6:7" x14ac:dyDescent="0.25">
      <c r="F100" s="9"/>
      <c r="G100" s="9"/>
    </row>
    <row r="101" spans="6:7" x14ac:dyDescent="0.25">
      <c r="F101" s="9"/>
      <c r="G101" s="9"/>
    </row>
    <row r="102" spans="6:7" x14ac:dyDescent="0.25">
      <c r="F102" s="9"/>
      <c r="G102" s="9"/>
    </row>
    <row r="103" spans="6:7" x14ac:dyDescent="0.25">
      <c r="F103" s="9"/>
      <c r="G103" s="9"/>
    </row>
    <row r="104" spans="6:7" x14ac:dyDescent="0.25">
      <c r="F104" s="9"/>
      <c r="G104" s="9"/>
    </row>
    <row r="105" spans="6:7" x14ac:dyDescent="0.25">
      <c r="F105" s="9"/>
      <c r="G105" s="9"/>
    </row>
    <row r="106" spans="6:7" x14ac:dyDescent="0.25">
      <c r="F106" s="9"/>
      <c r="G106" s="9"/>
    </row>
    <row r="107" spans="6:7" x14ac:dyDescent="0.25">
      <c r="F107" s="9"/>
      <c r="G107" s="9"/>
    </row>
    <row r="108" spans="6:7" x14ac:dyDescent="0.25">
      <c r="F108" s="9"/>
      <c r="G108" s="9"/>
    </row>
    <row r="109" spans="6:7" x14ac:dyDescent="0.25">
      <c r="F109" s="9"/>
      <c r="G109" s="9"/>
    </row>
    <row r="110" spans="6:7" x14ac:dyDescent="0.25">
      <c r="F110" s="9"/>
      <c r="G110" s="9"/>
    </row>
    <row r="111" spans="6:7" x14ac:dyDescent="0.25">
      <c r="F111" s="9"/>
      <c r="G111" s="9"/>
    </row>
    <row r="112" spans="6:7" x14ac:dyDescent="0.25">
      <c r="F112" s="9"/>
      <c r="G112" s="9"/>
    </row>
    <row r="113" spans="6:7" x14ac:dyDescent="0.25">
      <c r="F113" s="9"/>
      <c r="G113" s="9"/>
    </row>
    <row r="114" spans="6:7" x14ac:dyDescent="0.25">
      <c r="F114" s="9"/>
      <c r="G114" s="9"/>
    </row>
    <row r="115" spans="6:7" x14ac:dyDescent="0.25">
      <c r="F115" s="9"/>
      <c r="G115" s="9"/>
    </row>
    <row r="116" spans="6:7" x14ac:dyDescent="0.25">
      <c r="F116" s="9"/>
      <c r="G116" s="9"/>
    </row>
    <row r="117" spans="6:7" x14ac:dyDescent="0.25">
      <c r="F117" s="9"/>
      <c r="G117" s="9"/>
    </row>
    <row r="118" spans="6:7" x14ac:dyDescent="0.25">
      <c r="F118" s="9"/>
      <c r="G118" s="9"/>
    </row>
    <row r="119" spans="6:7" x14ac:dyDescent="0.25">
      <c r="F119" s="9"/>
      <c r="G119" s="9"/>
    </row>
    <row r="120" spans="6:7" x14ac:dyDescent="0.25">
      <c r="F120" s="9"/>
      <c r="G120" s="9"/>
    </row>
    <row r="121" spans="6:7" x14ac:dyDescent="0.25">
      <c r="F121" s="9"/>
      <c r="G121" s="9"/>
    </row>
    <row r="122" spans="6:7" x14ac:dyDescent="0.25">
      <c r="F122" s="9"/>
      <c r="G122" s="9"/>
    </row>
    <row r="123" spans="6:7" x14ac:dyDescent="0.25">
      <c r="F123" s="9"/>
      <c r="G123" s="9"/>
    </row>
    <row r="124" spans="6:7" x14ac:dyDescent="0.25">
      <c r="F124" s="9"/>
      <c r="G124" s="9"/>
    </row>
    <row r="125" spans="6:7" x14ac:dyDescent="0.25">
      <c r="F125" s="9"/>
      <c r="G125" s="9"/>
    </row>
    <row r="126" spans="6:7" x14ac:dyDescent="0.25">
      <c r="F126" s="9"/>
      <c r="G126" s="9"/>
    </row>
    <row r="127" spans="6:7" x14ac:dyDescent="0.25">
      <c r="F127" s="9"/>
      <c r="G127" s="9"/>
    </row>
    <row r="128" spans="6:7" x14ac:dyDescent="0.25">
      <c r="F128" s="9"/>
      <c r="G128" s="9"/>
    </row>
    <row r="129" spans="5:7" x14ac:dyDescent="0.25">
      <c r="F129" s="9"/>
      <c r="G129" s="9"/>
    </row>
    <row r="130" spans="5:7" x14ac:dyDescent="0.25">
      <c r="F130" s="9"/>
      <c r="G130" s="9"/>
    </row>
    <row r="131" spans="5:7" x14ac:dyDescent="0.25">
      <c r="F131" s="9"/>
      <c r="G131" s="9"/>
    </row>
    <row r="132" spans="5:7" x14ac:dyDescent="0.25">
      <c r="F132" s="9"/>
      <c r="G132" s="9"/>
    </row>
    <row r="133" spans="5:7" x14ac:dyDescent="0.25">
      <c r="F133" s="9"/>
      <c r="G133" s="9"/>
    </row>
    <row r="134" spans="5:7" x14ac:dyDescent="0.25">
      <c r="F134" s="9"/>
      <c r="G134" s="9"/>
    </row>
    <row r="135" spans="5:7" x14ac:dyDescent="0.25">
      <c r="F135" s="9"/>
      <c r="G135" s="9"/>
    </row>
    <row r="136" spans="5:7" x14ac:dyDescent="0.25">
      <c r="F136" s="9"/>
      <c r="G136" s="9"/>
    </row>
    <row r="137" spans="5:7" x14ac:dyDescent="0.25">
      <c r="F137" s="9"/>
      <c r="G137" s="9"/>
    </row>
    <row r="138" spans="5:7" x14ac:dyDescent="0.25">
      <c r="F138" s="9"/>
      <c r="G138" s="9"/>
    </row>
    <row r="139" spans="5:7" x14ac:dyDescent="0.25">
      <c r="E139" s="6"/>
      <c r="F139" s="9"/>
      <c r="G139" s="9"/>
    </row>
    <row r="140" spans="5:7" x14ac:dyDescent="0.25">
      <c r="F140" s="9"/>
      <c r="G140" s="9"/>
    </row>
  </sheetData>
  <mergeCells count="3">
    <mergeCell ref="A5:B5"/>
    <mergeCell ref="A43:B43"/>
    <mergeCell ref="A80:G80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41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topLeftCell="A19" workbookViewId="0">
      <selection activeCell="C40" sqref="C40:D40"/>
    </sheetView>
  </sheetViews>
  <sheetFormatPr defaultColWidth="7.69921875" defaultRowHeight="13.8" x14ac:dyDescent="0.25"/>
  <cols>
    <col min="1" max="3" width="20.19921875" customWidth="1"/>
    <col min="4" max="4" width="17.69921875" customWidth="1"/>
    <col min="5" max="5" width="16.09765625" bestFit="1" customWidth="1"/>
    <col min="6" max="6" width="20.3984375" bestFit="1" customWidth="1"/>
    <col min="7" max="7" width="20.69921875" customWidth="1"/>
    <col min="8" max="8" width="20.59765625" customWidth="1"/>
    <col min="257" max="259" width="20.19921875" customWidth="1"/>
    <col min="260" max="260" width="17.69921875" customWidth="1"/>
    <col min="261" max="261" width="13" customWidth="1"/>
    <col min="262" max="262" width="16.19921875" customWidth="1"/>
    <col min="263" max="263" width="18.8984375" customWidth="1"/>
    <col min="264" max="264" width="20.59765625" customWidth="1"/>
    <col min="513" max="515" width="20.19921875" customWidth="1"/>
    <col min="516" max="516" width="17.69921875" customWidth="1"/>
    <col min="517" max="517" width="13" customWidth="1"/>
    <col min="518" max="518" width="16.19921875" customWidth="1"/>
    <col min="519" max="519" width="18.8984375" customWidth="1"/>
    <col min="520" max="520" width="20.59765625" customWidth="1"/>
    <col min="769" max="771" width="20.19921875" customWidth="1"/>
    <col min="772" max="772" width="17.69921875" customWidth="1"/>
    <col min="773" max="773" width="13" customWidth="1"/>
    <col min="774" max="774" width="16.19921875" customWidth="1"/>
    <col min="775" max="775" width="18.8984375" customWidth="1"/>
    <col min="776" max="776" width="20.59765625" customWidth="1"/>
    <col min="1025" max="1027" width="20.19921875" customWidth="1"/>
    <col min="1028" max="1028" width="17.69921875" customWidth="1"/>
    <col min="1029" max="1029" width="13" customWidth="1"/>
    <col min="1030" max="1030" width="16.19921875" customWidth="1"/>
    <col min="1031" max="1031" width="18.8984375" customWidth="1"/>
    <col min="1032" max="1032" width="20.59765625" customWidth="1"/>
    <col min="1281" max="1283" width="20.19921875" customWidth="1"/>
    <col min="1284" max="1284" width="17.69921875" customWidth="1"/>
    <col min="1285" max="1285" width="13" customWidth="1"/>
    <col min="1286" max="1286" width="16.19921875" customWidth="1"/>
    <col min="1287" max="1287" width="18.8984375" customWidth="1"/>
    <col min="1288" max="1288" width="20.59765625" customWidth="1"/>
    <col min="1537" max="1539" width="20.19921875" customWidth="1"/>
    <col min="1540" max="1540" width="17.69921875" customWidth="1"/>
    <col min="1541" max="1541" width="13" customWidth="1"/>
    <col min="1542" max="1542" width="16.19921875" customWidth="1"/>
    <col min="1543" max="1543" width="18.8984375" customWidth="1"/>
    <col min="1544" max="1544" width="20.59765625" customWidth="1"/>
    <col min="1793" max="1795" width="20.19921875" customWidth="1"/>
    <col min="1796" max="1796" width="17.69921875" customWidth="1"/>
    <col min="1797" max="1797" width="13" customWidth="1"/>
    <col min="1798" max="1798" width="16.19921875" customWidth="1"/>
    <col min="1799" max="1799" width="18.8984375" customWidth="1"/>
    <col min="1800" max="1800" width="20.59765625" customWidth="1"/>
    <col min="2049" max="2051" width="20.19921875" customWidth="1"/>
    <col min="2052" max="2052" width="17.69921875" customWidth="1"/>
    <col min="2053" max="2053" width="13" customWidth="1"/>
    <col min="2054" max="2054" width="16.19921875" customWidth="1"/>
    <col min="2055" max="2055" width="18.8984375" customWidth="1"/>
    <col min="2056" max="2056" width="20.59765625" customWidth="1"/>
    <col min="2305" max="2307" width="20.19921875" customWidth="1"/>
    <col min="2308" max="2308" width="17.69921875" customWidth="1"/>
    <col min="2309" max="2309" width="13" customWidth="1"/>
    <col min="2310" max="2310" width="16.19921875" customWidth="1"/>
    <col min="2311" max="2311" width="18.8984375" customWidth="1"/>
    <col min="2312" max="2312" width="20.59765625" customWidth="1"/>
    <col min="2561" max="2563" width="20.19921875" customWidth="1"/>
    <col min="2564" max="2564" width="17.69921875" customWidth="1"/>
    <col min="2565" max="2565" width="13" customWidth="1"/>
    <col min="2566" max="2566" width="16.19921875" customWidth="1"/>
    <col min="2567" max="2567" width="18.8984375" customWidth="1"/>
    <col min="2568" max="2568" width="20.59765625" customWidth="1"/>
    <col min="2817" max="2819" width="20.19921875" customWidth="1"/>
    <col min="2820" max="2820" width="17.69921875" customWidth="1"/>
    <col min="2821" max="2821" width="13" customWidth="1"/>
    <col min="2822" max="2822" width="16.19921875" customWidth="1"/>
    <col min="2823" max="2823" width="18.8984375" customWidth="1"/>
    <col min="2824" max="2824" width="20.59765625" customWidth="1"/>
    <col min="3073" max="3075" width="20.19921875" customWidth="1"/>
    <col min="3076" max="3076" width="17.69921875" customWidth="1"/>
    <col min="3077" max="3077" width="13" customWidth="1"/>
    <col min="3078" max="3078" width="16.19921875" customWidth="1"/>
    <col min="3079" max="3079" width="18.8984375" customWidth="1"/>
    <col min="3080" max="3080" width="20.59765625" customWidth="1"/>
    <col min="3329" max="3331" width="20.19921875" customWidth="1"/>
    <col min="3332" max="3332" width="17.69921875" customWidth="1"/>
    <col min="3333" max="3333" width="13" customWidth="1"/>
    <col min="3334" max="3334" width="16.19921875" customWidth="1"/>
    <col min="3335" max="3335" width="18.8984375" customWidth="1"/>
    <col min="3336" max="3336" width="20.59765625" customWidth="1"/>
    <col min="3585" max="3587" width="20.19921875" customWidth="1"/>
    <col min="3588" max="3588" width="17.69921875" customWidth="1"/>
    <col min="3589" max="3589" width="13" customWidth="1"/>
    <col min="3590" max="3590" width="16.19921875" customWidth="1"/>
    <col min="3591" max="3591" width="18.8984375" customWidth="1"/>
    <col min="3592" max="3592" width="20.59765625" customWidth="1"/>
    <col min="3841" max="3843" width="20.19921875" customWidth="1"/>
    <col min="3844" max="3844" width="17.69921875" customWidth="1"/>
    <col min="3845" max="3845" width="13" customWidth="1"/>
    <col min="3846" max="3846" width="16.19921875" customWidth="1"/>
    <col min="3847" max="3847" width="18.8984375" customWidth="1"/>
    <col min="3848" max="3848" width="20.59765625" customWidth="1"/>
    <col min="4097" max="4099" width="20.19921875" customWidth="1"/>
    <col min="4100" max="4100" width="17.69921875" customWidth="1"/>
    <col min="4101" max="4101" width="13" customWidth="1"/>
    <col min="4102" max="4102" width="16.19921875" customWidth="1"/>
    <col min="4103" max="4103" width="18.8984375" customWidth="1"/>
    <col min="4104" max="4104" width="20.59765625" customWidth="1"/>
    <col min="4353" max="4355" width="20.19921875" customWidth="1"/>
    <col min="4356" max="4356" width="17.69921875" customWidth="1"/>
    <col min="4357" max="4357" width="13" customWidth="1"/>
    <col min="4358" max="4358" width="16.19921875" customWidth="1"/>
    <col min="4359" max="4359" width="18.8984375" customWidth="1"/>
    <col min="4360" max="4360" width="20.59765625" customWidth="1"/>
    <col min="4609" max="4611" width="20.19921875" customWidth="1"/>
    <col min="4612" max="4612" width="17.69921875" customWidth="1"/>
    <col min="4613" max="4613" width="13" customWidth="1"/>
    <col min="4614" max="4614" width="16.19921875" customWidth="1"/>
    <col min="4615" max="4615" width="18.8984375" customWidth="1"/>
    <col min="4616" max="4616" width="20.59765625" customWidth="1"/>
    <col min="4865" max="4867" width="20.19921875" customWidth="1"/>
    <col min="4868" max="4868" width="17.69921875" customWidth="1"/>
    <col min="4869" max="4869" width="13" customWidth="1"/>
    <col min="4870" max="4870" width="16.19921875" customWidth="1"/>
    <col min="4871" max="4871" width="18.8984375" customWidth="1"/>
    <col min="4872" max="4872" width="20.59765625" customWidth="1"/>
    <col min="5121" max="5123" width="20.19921875" customWidth="1"/>
    <col min="5124" max="5124" width="17.69921875" customWidth="1"/>
    <col min="5125" max="5125" width="13" customWidth="1"/>
    <col min="5126" max="5126" width="16.19921875" customWidth="1"/>
    <col min="5127" max="5127" width="18.8984375" customWidth="1"/>
    <col min="5128" max="5128" width="20.59765625" customWidth="1"/>
    <col min="5377" max="5379" width="20.19921875" customWidth="1"/>
    <col min="5380" max="5380" width="17.69921875" customWidth="1"/>
    <col min="5381" max="5381" width="13" customWidth="1"/>
    <col min="5382" max="5382" width="16.19921875" customWidth="1"/>
    <col min="5383" max="5383" width="18.8984375" customWidth="1"/>
    <col min="5384" max="5384" width="20.59765625" customWidth="1"/>
    <col min="5633" max="5635" width="20.19921875" customWidth="1"/>
    <col min="5636" max="5636" width="17.69921875" customWidth="1"/>
    <col min="5637" max="5637" width="13" customWidth="1"/>
    <col min="5638" max="5638" width="16.19921875" customWidth="1"/>
    <col min="5639" max="5639" width="18.8984375" customWidth="1"/>
    <col min="5640" max="5640" width="20.59765625" customWidth="1"/>
    <col min="5889" max="5891" width="20.19921875" customWidth="1"/>
    <col min="5892" max="5892" width="17.69921875" customWidth="1"/>
    <col min="5893" max="5893" width="13" customWidth="1"/>
    <col min="5894" max="5894" width="16.19921875" customWidth="1"/>
    <col min="5895" max="5895" width="18.8984375" customWidth="1"/>
    <col min="5896" max="5896" width="20.59765625" customWidth="1"/>
    <col min="6145" max="6147" width="20.19921875" customWidth="1"/>
    <col min="6148" max="6148" width="17.69921875" customWidth="1"/>
    <col min="6149" max="6149" width="13" customWidth="1"/>
    <col min="6150" max="6150" width="16.19921875" customWidth="1"/>
    <col min="6151" max="6151" width="18.8984375" customWidth="1"/>
    <col min="6152" max="6152" width="20.59765625" customWidth="1"/>
    <col min="6401" max="6403" width="20.19921875" customWidth="1"/>
    <col min="6404" max="6404" width="17.69921875" customWidth="1"/>
    <col min="6405" max="6405" width="13" customWidth="1"/>
    <col min="6406" max="6406" width="16.19921875" customWidth="1"/>
    <col min="6407" max="6407" width="18.8984375" customWidth="1"/>
    <col min="6408" max="6408" width="20.59765625" customWidth="1"/>
    <col min="6657" max="6659" width="20.19921875" customWidth="1"/>
    <col min="6660" max="6660" width="17.69921875" customWidth="1"/>
    <col min="6661" max="6661" width="13" customWidth="1"/>
    <col min="6662" max="6662" width="16.19921875" customWidth="1"/>
    <col min="6663" max="6663" width="18.8984375" customWidth="1"/>
    <col min="6664" max="6664" width="20.59765625" customWidth="1"/>
    <col min="6913" max="6915" width="20.19921875" customWidth="1"/>
    <col min="6916" max="6916" width="17.69921875" customWidth="1"/>
    <col min="6917" max="6917" width="13" customWidth="1"/>
    <col min="6918" max="6918" width="16.19921875" customWidth="1"/>
    <col min="6919" max="6919" width="18.8984375" customWidth="1"/>
    <col min="6920" max="6920" width="20.59765625" customWidth="1"/>
    <col min="7169" max="7171" width="20.19921875" customWidth="1"/>
    <col min="7172" max="7172" width="17.69921875" customWidth="1"/>
    <col min="7173" max="7173" width="13" customWidth="1"/>
    <col min="7174" max="7174" width="16.19921875" customWidth="1"/>
    <col min="7175" max="7175" width="18.8984375" customWidth="1"/>
    <col min="7176" max="7176" width="20.59765625" customWidth="1"/>
    <col min="7425" max="7427" width="20.19921875" customWidth="1"/>
    <col min="7428" max="7428" width="17.69921875" customWidth="1"/>
    <col min="7429" max="7429" width="13" customWidth="1"/>
    <col min="7430" max="7430" width="16.19921875" customWidth="1"/>
    <col min="7431" max="7431" width="18.8984375" customWidth="1"/>
    <col min="7432" max="7432" width="20.59765625" customWidth="1"/>
    <col min="7681" max="7683" width="20.19921875" customWidth="1"/>
    <col min="7684" max="7684" width="17.69921875" customWidth="1"/>
    <col min="7685" max="7685" width="13" customWidth="1"/>
    <col min="7686" max="7686" width="16.19921875" customWidth="1"/>
    <col min="7687" max="7687" width="18.8984375" customWidth="1"/>
    <col min="7688" max="7688" width="20.59765625" customWidth="1"/>
    <col min="7937" max="7939" width="20.19921875" customWidth="1"/>
    <col min="7940" max="7940" width="17.69921875" customWidth="1"/>
    <col min="7941" max="7941" width="13" customWidth="1"/>
    <col min="7942" max="7942" width="16.19921875" customWidth="1"/>
    <col min="7943" max="7943" width="18.8984375" customWidth="1"/>
    <col min="7944" max="7944" width="20.59765625" customWidth="1"/>
    <col min="8193" max="8195" width="20.19921875" customWidth="1"/>
    <col min="8196" max="8196" width="17.69921875" customWidth="1"/>
    <col min="8197" max="8197" width="13" customWidth="1"/>
    <col min="8198" max="8198" width="16.19921875" customWidth="1"/>
    <col min="8199" max="8199" width="18.8984375" customWidth="1"/>
    <col min="8200" max="8200" width="20.59765625" customWidth="1"/>
    <col min="8449" max="8451" width="20.19921875" customWidth="1"/>
    <col min="8452" max="8452" width="17.69921875" customWidth="1"/>
    <col min="8453" max="8453" width="13" customWidth="1"/>
    <col min="8454" max="8454" width="16.19921875" customWidth="1"/>
    <col min="8455" max="8455" width="18.8984375" customWidth="1"/>
    <col min="8456" max="8456" width="20.59765625" customWidth="1"/>
    <col min="8705" max="8707" width="20.19921875" customWidth="1"/>
    <col min="8708" max="8708" width="17.69921875" customWidth="1"/>
    <col min="8709" max="8709" width="13" customWidth="1"/>
    <col min="8710" max="8710" width="16.19921875" customWidth="1"/>
    <col min="8711" max="8711" width="18.8984375" customWidth="1"/>
    <col min="8712" max="8712" width="20.59765625" customWidth="1"/>
    <col min="8961" max="8963" width="20.19921875" customWidth="1"/>
    <col min="8964" max="8964" width="17.69921875" customWidth="1"/>
    <col min="8965" max="8965" width="13" customWidth="1"/>
    <col min="8966" max="8966" width="16.19921875" customWidth="1"/>
    <col min="8967" max="8967" width="18.8984375" customWidth="1"/>
    <col min="8968" max="8968" width="20.59765625" customWidth="1"/>
    <col min="9217" max="9219" width="20.19921875" customWidth="1"/>
    <col min="9220" max="9220" width="17.69921875" customWidth="1"/>
    <col min="9221" max="9221" width="13" customWidth="1"/>
    <col min="9222" max="9222" width="16.19921875" customWidth="1"/>
    <col min="9223" max="9223" width="18.8984375" customWidth="1"/>
    <col min="9224" max="9224" width="20.59765625" customWidth="1"/>
    <col min="9473" max="9475" width="20.19921875" customWidth="1"/>
    <col min="9476" max="9476" width="17.69921875" customWidth="1"/>
    <col min="9477" max="9477" width="13" customWidth="1"/>
    <col min="9478" max="9478" width="16.19921875" customWidth="1"/>
    <col min="9479" max="9479" width="18.8984375" customWidth="1"/>
    <col min="9480" max="9480" width="20.59765625" customWidth="1"/>
    <col min="9729" max="9731" width="20.19921875" customWidth="1"/>
    <col min="9732" max="9732" width="17.69921875" customWidth="1"/>
    <col min="9733" max="9733" width="13" customWidth="1"/>
    <col min="9734" max="9734" width="16.19921875" customWidth="1"/>
    <col min="9735" max="9735" width="18.8984375" customWidth="1"/>
    <col min="9736" max="9736" width="20.59765625" customWidth="1"/>
    <col min="9985" max="9987" width="20.19921875" customWidth="1"/>
    <col min="9988" max="9988" width="17.69921875" customWidth="1"/>
    <col min="9989" max="9989" width="13" customWidth="1"/>
    <col min="9990" max="9990" width="16.19921875" customWidth="1"/>
    <col min="9991" max="9991" width="18.8984375" customWidth="1"/>
    <col min="9992" max="9992" width="20.59765625" customWidth="1"/>
    <col min="10241" max="10243" width="20.19921875" customWidth="1"/>
    <col min="10244" max="10244" width="17.69921875" customWidth="1"/>
    <col min="10245" max="10245" width="13" customWidth="1"/>
    <col min="10246" max="10246" width="16.19921875" customWidth="1"/>
    <col min="10247" max="10247" width="18.8984375" customWidth="1"/>
    <col min="10248" max="10248" width="20.59765625" customWidth="1"/>
    <col min="10497" max="10499" width="20.19921875" customWidth="1"/>
    <col min="10500" max="10500" width="17.69921875" customWidth="1"/>
    <col min="10501" max="10501" width="13" customWidth="1"/>
    <col min="10502" max="10502" width="16.19921875" customWidth="1"/>
    <col min="10503" max="10503" width="18.8984375" customWidth="1"/>
    <col min="10504" max="10504" width="20.59765625" customWidth="1"/>
    <col min="10753" max="10755" width="20.19921875" customWidth="1"/>
    <col min="10756" max="10756" width="17.69921875" customWidth="1"/>
    <col min="10757" max="10757" width="13" customWidth="1"/>
    <col min="10758" max="10758" width="16.19921875" customWidth="1"/>
    <col min="10759" max="10759" width="18.8984375" customWidth="1"/>
    <col min="10760" max="10760" width="20.59765625" customWidth="1"/>
    <col min="11009" max="11011" width="20.19921875" customWidth="1"/>
    <col min="11012" max="11012" width="17.69921875" customWidth="1"/>
    <col min="11013" max="11013" width="13" customWidth="1"/>
    <col min="11014" max="11014" width="16.19921875" customWidth="1"/>
    <col min="11015" max="11015" width="18.8984375" customWidth="1"/>
    <col min="11016" max="11016" width="20.59765625" customWidth="1"/>
    <col min="11265" max="11267" width="20.19921875" customWidth="1"/>
    <col min="11268" max="11268" width="17.69921875" customWidth="1"/>
    <col min="11269" max="11269" width="13" customWidth="1"/>
    <col min="11270" max="11270" width="16.19921875" customWidth="1"/>
    <col min="11271" max="11271" width="18.8984375" customWidth="1"/>
    <col min="11272" max="11272" width="20.59765625" customWidth="1"/>
    <col min="11521" max="11523" width="20.19921875" customWidth="1"/>
    <col min="11524" max="11524" width="17.69921875" customWidth="1"/>
    <col min="11525" max="11525" width="13" customWidth="1"/>
    <col min="11526" max="11526" width="16.19921875" customWidth="1"/>
    <col min="11527" max="11527" width="18.8984375" customWidth="1"/>
    <col min="11528" max="11528" width="20.59765625" customWidth="1"/>
    <col min="11777" max="11779" width="20.19921875" customWidth="1"/>
    <col min="11780" max="11780" width="17.69921875" customWidth="1"/>
    <col min="11781" max="11781" width="13" customWidth="1"/>
    <col min="11782" max="11782" width="16.19921875" customWidth="1"/>
    <col min="11783" max="11783" width="18.8984375" customWidth="1"/>
    <col min="11784" max="11784" width="20.59765625" customWidth="1"/>
    <col min="12033" max="12035" width="20.19921875" customWidth="1"/>
    <col min="12036" max="12036" width="17.69921875" customWidth="1"/>
    <col min="12037" max="12037" width="13" customWidth="1"/>
    <col min="12038" max="12038" width="16.19921875" customWidth="1"/>
    <col min="12039" max="12039" width="18.8984375" customWidth="1"/>
    <col min="12040" max="12040" width="20.59765625" customWidth="1"/>
    <col min="12289" max="12291" width="20.19921875" customWidth="1"/>
    <col min="12292" max="12292" width="17.69921875" customWidth="1"/>
    <col min="12293" max="12293" width="13" customWidth="1"/>
    <col min="12294" max="12294" width="16.19921875" customWidth="1"/>
    <col min="12295" max="12295" width="18.8984375" customWidth="1"/>
    <col min="12296" max="12296" width="20.59765625" customWidth="1"/>
    <col min="12545" max="12547" width="20.19921875" customWidth="1"/>
    <col min="12548" max="12548" width="17.69921875" customWidth="1"/>
    <col min="12549" max="12549" width="13" customWidth="1"/>
    <col min="12550" max="12550" width="16.19921875" customWidth="1"/>
    <col min="12551" max="12551" width="18.8984375" customWidth="1"/>
    <col min="12552" max="12552" width="20.59765625" customWidth="1"/>
    <col min="12801" max="12803" width="20.19921875" customWidth="1"/>
    <col min="12804" max="12804" width="17.69921875" customWidth="1"/>
    <col min="12805" max="12805" width="13" customWidth="1"/>
    <col min="12806" max="12806" width="16.19921875" customWidth="1"/>
    <col min="12807" max="12807" width="18.8984375" customWidth="1"/>
    <col min="12808" max="12808" width="20.59765625" customWidth="1"/>
    <col min="13057" max="13059" width="20.19921875" customWidth="1"/>
    <col min="13060" max="13060" width="17.69921875" customWidth="1"/>
    <col min="13061" max="13061" width="13" customWidth="1"/>
    <col min="13062" max="13062" width="16.19921875" customWidth="1"/>
    <col min="13063" max="13063" width="18.8984375" customWidth="1"/>
    <col min="13064" max="13064" width="20.59765625" customWidth="1"/>
    <col min="13313" max="13315" width="20.19921875" customWidth="1"/>
    <col min="13316" max="13316" width="17.69921875" customWidth="1"/>
    <col min="13317" max="13317" width="13" customWidth="1"/>
    <col min="13318" max="13318" width="16.19921875" customWidth="1"/>
    <col min="13319" max="13319" width="18.8984375" customWidth="1"/>
    <col min="13320" max="13320" width="20.59765625" customWidth="1"/>
    <col min="13569" max="13571" width="20.19921875" customWidth="1"/>
    <col min="13572" max="13572" width="17.69921875" customWidth="1"/>
    <col min="13573" max="13573" width="13" customWidth="1"/>
    <col min="13574" max="13574" width="16.19921875" customWidth="1"/>
    <col min="13575" max="13575" width="18.8984375" customWidth="1"/>
    <col min="13576" max="13576" width="20.59765625" customWidth="1"/>
    <col min="13825" max="13827" width="20.19921875" customWidth="1"/>
    <col min="13828" max="13828" width="17.69921875" customWidth="1"/>
    <col min="13829" max="13829" width="13" customWidth="1"/>
    <col min="13830" max="13830" width="16.19921875" customWidth="1"/>
    <col min="13831" max="13831" width="18.8984375" customWidth="1"/>
    <col min="13832" max="13832" width="20.59765625" customWidth="1"/>
    <col min="14081" max="14083" width="20.19921875" customWidth="1"/>
    <col min="14084" max="14084" width="17.69921875" customWidth="1"/>
    <col min="14085" max="14085" width="13" customWidth="1"/>
    <col min="14086" max="14086" width="16.19921875" customWidth="1"/>
    <col min="14087" max="14087" width="18.8984375" customWidth="1"/>
    <col min="14088" max="14088" width="20.59765625" customWidth="1"/>
    <col min="14337" max="14339" width="20.19921875" customWidth="1"/>
    <col min="14340" max="14340" width="17.69921875" customWidth="1"/>
    <col min="14341" max="14341" width="13" customWidth="1"/>
    <col min="14342" max="14342" width="16.19921875" customWidth="1"/>
    <col min="14343" max="14343" width="18.8984375" customWidth="1"/>
    <col min="14344" max="14344" width="20.59765625" customWidth="1"/>
    <col min="14593" max="14595" width="20.19921875" customWidth="1"/>
    <col min="14596" max="14596" width="17.69921875" customWidth="1"/>
    <col min="14597" max="14597" width="13" customWidth="1"/>
    <col min="14598" max="14598" width="16.19921875" customWidth="1"/>
    <col min="14599" max="14599" width="18.8984375" customWidth="1"/>
    <col min="14600" max="14600" width="20.59765625" customWidth="1"/>
    <col min="14849" max="14851" width="20.19921875" customWidth="1"/>
    <col min="14852" max="14852" width="17.69921875" customWidth="1"/>
    <col min="14853" max="14853" width="13" customWidth="1"/>
    <col min="14854" max="14854" width="16.19921875" customWidth="1"/>
    <col min="14855" max="14855" width="18.8984375" customWidth="1"/>
    <col min="14856" max="14856" width="20.59765625" customWidth="1"/>
    <col min="15105" max="15107" width="20.19921875" customWidth="1"/>
    <col min="15108" max="15108" width="17.69921875" customWidth="1"/>
    <col min="15109" max="15109" width="13" customWidth="1"/>
    <col min="15110" max="15110" width="16.19921875" customWidth="1"/>
    <col min="15111" max="15111" width="18.8984375" customWidth="1"/>
    <col min="15112" max="15112" width="20.59765625" customWidth="1"/>
    <col min="15361" max="15363" width="20.19921875" customWidth="1"/>
    <col min="15364" max="15364" width="17.69921875" customWidth="1"/>
    <col min="15365" max="15365" width="13" customWidth="1"/>
    <col min="15366" max="15366" width="16.19921875" customWidth="1"/>
    <col min="15367" max="15367" width="18.8984375" customWidth="1"/>
    <col min="15368" max="15368" width="20.59765625" customWidth="1"/>
    <col min="15617" max="15619" width="20.19921875" customWidth="1"/>
    <col min="15620" max="15620" width="17.69921875" customWidth="1"/>
    <col min="15621" max="15621" width="13" customWidth="1"/>
    <col min="15622" max="15622" width="16.19921875" customWidth="1"/>
    <col min="15623" max="15623" width="18.8984375" customWidth="1"/>
    <col min="15624" max="15624" width="20.59765625" customWidth="1"/>
    <col min="15873" max="15875" width="20.19921875" customWidth="1"/>
    <col min="15876" max="15876" width="17.69921875" customWidth="1"/>
    <col min="15877" max="15877" width="13" customWidth="1"/>
    <col min="15878" max="15878" width="16.19921875" customWidth="1"/>
    <col min="15879" max="15879" width="18.8984375" customWidth="1"/>
    <col min="15880" max="15880" width="20.59765625" customWidth="1"/>
    <col min="16129" max="16131" width="20.19921875" customWidth="1"/>
    <col min="16132" max="16132" width="17.69921875" customWidth="1"/>
    <col min="16133" max="16133" width="13" customWidth="1"/>
    <col min="16134" max="16134" width="16.19921875" customWidth="1"/>
    <col min="16135" max="16135" width="18.8984375" customWidth="1"/>
    <col min="16136" max="16136" width="20.59765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77" t="s">
        <v>23</v>
      </c>
      <c r="B5" s="78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" x14ac:dyDescent="0.3">
      <c r="A40" s="2">
        <v>41649</v>
      </c>
      <c r="B40" s="2">
        <v>41655</v>
      </c>
      <c r="C40" s="60" t="s">
        <v>5</v>
      </c>
      <c r="D40" s="60" t="s">
        <v>5</v>
      </c>
      <c r="E40" s="2"/>
      <c r="F40" s="2"/>
      <c r="G40" s="2"/>
      <c r="H40" s="11"/>
    </row>
    <row r="41" spans="1:8" ht="15" x14ac:dyDescent="0.25">
      <c r="A41" s="21" t="s">
        <v>31</v>
      </c>
      <c r="B41" s="21"/>
      <c r="C41" s="22">
        <f>SUM(C7:C40)</f>
        <v>0</v>
      </c>
      <c r="D41" s="22">
        <f>SUM(D7:D40)</f>
        <v>0</v>
      </c>
      <c r="E41" s="22"/>
      <c r="F41" s="22"/>
      <c r="G41" s="22"/>
    </row>
    <row r="42" spans="1:8" ht="14.4" x14ac:dyDescent="0.3">
      <c r="A42" s="12"/>
      <c r="B42" s="13"/>
      <c r="C42" s="14"/>
      <c r="D42" s="15"/>
    </row>
    <row r="43" spans="1:8" ht="14.4" x14ac:dyDescent="0.3">
      <c r="A43" s="57" t="s">
        <v>1</v>
      </c>
      <c r="B43" s="26"/>
      <c r="C43" s="3"/>
      <c r="D43" s="4"/>
    </row>
    <row r="44" spans="1:8" ht="15" x14ac:dyDescent="0.25">
      <c r="A44" s="5"/>
      <c r="B44" s="5"/>
      <c r="C44" s="5"/>
      <c r="D44" s="5"/>
    </row>
    <row r="45" spans="1:8" ht="15" x14ac:dyDescent="0.25">
      <c r="A45" s="42" t="s">
        <v>25</v>
      </c>
      <c r="B45" s="43"/>
      <c r="C45" s="43"/>
      <c r="D45" s="43"/>
      <c r="E45" s="43"/>
      <c r="F45" s="43"/>
    </row>
    <row r="61" spans="9:9" x14ac:dyDescent="0.25">
      <c r="I61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topLeftCell="A13" workbookViewId="0">
      <selection activeCell="D41" sqref="D41"/>
    </sheetView>
  </sheetViews>
  <sheetFormatPr defaultColWidth="8" defaultRowHeight="13.2" x14ac:dyDescent="0.25"/>
  <cols>
    <col min="1" max="1" width="20.19921875" style="7" customWidth="1"/>
    <col min="2" max="2" width="17.69921875" style="7" customWidth="1"/>
    <col min="3" max="3" width="13" style="7" customWidth="1"/>
    <col min="4" max="4" width="19.09765625" style="7" customWidth="1"/>
    <col min="5" max="5" width="18.3984375" style="7" customWidth="1"/>
    <col min="6" max="6" width="20.59765625" style="7" customWidth="1"/>
    <col min="7" max="7" width="19.59765625" style="7" bestFit="1" customWidth="1"/>
    <col min="8" max="256" width="8" style="7"/>
    <col min="257" max="257" width="20.19921875" style="7" customWidth="1"/>
    <col min="258" max="258" width="17.69921875" style="7" customWidth="1"/>
    <col min="259" max="259" width="13" style="7" customWidth="1"/>
    <col min="260" max="260" width="19.09765625" style="7" customWidth="1"/>
    <col min="261" max="261" width="18.3984375" style="7" customWidth="1"/>
    <col min="262" max="262" width="20.59765625" style="7" customWidth="1"/>
    <col min="263" max="512" width="8" style="7"/>
    <col min="513" max="513" width="20.19921875" style="7" customWidth="1"/>
    <col min="514" max="514" width="17.69921875" style="7" customWidth="1"/>
    <col min="515" max="515" width="13" style="7" customWidth="1"/>
    <col min="516" max="516" width="19.09765625" style="7" customWidth="1"/>
    <col min="517" max="517" width="18.3984375" style="7" customWidth="1"/>
    <col min="518" max="518" width="20.59765625" style="7" customWidth="1"/>
    <col min="519" max="768" width="8" style="7"/>
    <col min="769" max="769" width="20.19921875" style="7" customWidth="1"/>
    <col min="770" max="770" width="17.69921875" style="7" customWidth="1"/>
    <col min="771" max="771" width="13" style="7" customWidth="1"/>
    <col min="772" max="772" width="19.09765625" style="7" customWidth="1"/>
    <col min="773" max="773" width="18.3984375" style="7" customWidth="1"/>
    <col min="774" max="774" width="20.59765625" style="7" customWidth="1"/>
    <col min="775" max="1024" width="8" style="7"/>
    <col min="1025" max="1025" width="20.19921875" style="7" customWidth="1"/>
    <col min="1026" max="1026" width="17.69921875" style="7" customWidth="1"/>
    <col min="1027" max="1027" width="13" style="7" customWidth="1"/>
    <col min="1028" max="1028" width="19.09765625" style="7" customWidth="1"/>
    <col min="1029" max="1029" width="18.3984375" style="7" customWidth="1"/>
    <col min="1030" max="1030" width="20.59765625" style="7" customWidth="1"/>
    <col min="1031" max="1280" width="8" style="7"/>
    <col min="1281" max="1281" width="20.19921875" style="7" customWidth="1"/>
    <col min="1282" max="1282" width="17.69921875" style="7" customWidth="1"/>
    <col min="1283" max="1283" width="13" style="7" customWidth="1"/>
    <col min="1284" max="1284" width="19.09765625" style="7" customWidth="1"/>
    <col min="1285" max="1285" width="18.3984375" style="7" customWidth="1"/>
    <col min="1286" max="1286" width="20.59765625" style="7" customWidth="1"/>
    <col min="1287" max="1536" width="8" style="7"/>
    <col min="1537" max="1537" width="20.19921875" style="7" customWidth="1"/>
    <col min="1538" max="1538" width="17.69921875" style="7" customWidth="1"/>
    <col min="1539" max="1539" width="13" style="7" customWidth="1"/>
    <col min="1540" max="1540" width="19.09765625" style="7" customWidth="1"/>
    <col min="1541" max="1541" width="18.3984375" style="7" customWidth="1"/>
    <col min="1542" max="1542" width="20.59765625" style="7" customWidth="1"/>
    <col min="1543" max="1792" width="8" style="7"/>
    <col min="1793" max="1793" width="20.19921875" style="7" customWidth="1"/>
    <col min="1794" max="1794" width="17.69921875" style="7" customWidth="1"/>
    <col min="1795" max="1795" width="13" style="7" customWidth="1"/>
    <col min="1796" max="1796" width="19.09765625" style="7" customWidth="1"/>
    <col min="1797" max="1797" width="18.3984375" style="7" customWidth="1"/>
    <col min="1798" max="1798" width="20.59765625" style="7" customWidth="1"/>
    <col min="1799" max="2048" width="8" style="7"/>
    <col min="2049" max="2049" width="20.19921875" style="7" customWidth="1"/>
    <col min="2050" max="2050" width="17.69921875" style="7" customWidth="1"/>
    <col min="2051" max="2051" width="13" style="7" customWidth="1"/>
    <col min="2052" max="2052" width="19.09765625" style="7" customWidth="1"/>
    <col min="2053" max="2053" width="18.3984375" style="7" customWidth="1"/>
    <col min="2054" max="2054" width="20.59765625" style="7" customWidth="1"/>
    <col min="2055" max="2304" width="8" style="7"/>
    <col min="2305" max="2305" width="20.19921875" style="7" customWidth="1"/>
    <col min="2306" max="2306" width="17.69921875" style="7" customWidth="1"/>
    <col min="2307" max="2307" width="13" style="7" customWidth="1"/>
    <col min="2308" max="2308" width="19.09765625" style="7" customWidth="1"/>
    <col min="2309" max="2309" width="18.3984375" style="7" customWidth="1"/>
    <col min="2310" max="2310" width="20.59765625" style="7" customWidth="1"/>
    <col min="2311" max="2560" width="8" style="7"/>
    <col min="2561" max="2561" width="20.19921875" style="7" customWidth="1"/>
    <col min="2562" max="2562" width="17.69921875" style="7" customWidth="1"/>
    <col min="2563" max="2563" width="13" style="7" customWidth="1"/>
    <col min="2564" max="2564" width="19.09765625" style="7" customWidth="1"/>
    <col min="2565" max="2565" width="18.3984375" style="7" customWidth="1"/>
    <col min="2566" max="2566" width="20.59765625" style="7" customWidth="1"/>
    <col min="2567" max="2816" width="8" style="7"/>
    <col min="2817" max="2817" width="20.19921875" style="7" customWidth="1"/>
    <col min="2818" max="2818" width="17.69921875" style="7" customWidth="1"/>
    <col min="2819" max="2819" width="13" style="7" customWidth="1"/>
    <col min="2820" max="2820" width="19.09765625" style="7" customWidth="1"/>
    <col min="2821" max="2821" width="18.3984375" style="7" customWidth="1"/>
    <col min="2822" max="2822" width="20.59765625" style="7" customWidth="1"/>
    <col min="2823" max="3072" width="8" style="7"/>
    <col min="3073" max="3073" width="20.19921875" style="7" customWidth="1"/>
    <col min="3074" max="3074" width="17.69921875" style="7" customWidth="1"/>
    <col min="3075" max="3075" width="13" style="7" customWidth="1"/>
    <col min="3076" max="3076" width="19.09765625" style="7" customWidth="1"/>
    <col min="3077" max="3077" width="18.3984375" style="7" customWidth="1"/>
    <col min="3078" max="3078" width="20.59765625" style="7" customWidth="1"/>
    <col min="3079" max="3328" width="8" style="7"/>
    <col min="3329" max="3329" width="20.19921875" style="7" customWidth="1"/>
    <col min="3330" max="3330" width="17.69921875" style="7" customWidth="1"/>
    <col min="3331" max="3331" width="13" style="7" customWidth="1"/>
    <col min="3332" max="3332" width="19.09765625" style="7" customWidth="1"/>
    <col min="3333" max="3333" width="18.3984375" style="7" customWidth="1"/>
    <col min="3334" max="3334" width="20.59765625" style="7" customWidth="1"/>
    <col min="3335" max="3584" width="8" style="7"/>
    <col min="3585" max="3585" width="20.19921875" style="7" customWidth="1"/>
    <col min="3586" max="3586" width="17.69921875" style="7" customWidth="1"/>
    <col min="3587" max="3587" width="13" style="7" customWidth="1"/>
    <col min="3588" max="3588" width="19.09765625" style="7" customWidth="1"/>
    <col min="3589" max="3589" width="18.3984375" style="7" customWidth="1"/>
    <col min="3590" max="3590" width="20.59765625" style="7" customWidth="1"/>
    <col min="3591" max="3840" width="8" style="7"/>
    <col min="3841" max="3841" width="20.19921875" style="7" customWidth="1"/>
    <col min="3842" max="3842" width="17.69921875" style="7" customWidth="1"/>
    <col min="3843" max="3843" width="13" style="7" customWidth="1"/>
    <col min="3844" max="3844" width="19.09765625" style="7" customWidth="1"/>
    <col min="3845" max="3845" width="18.3984375" style="7" customWidth="1"/>
    <col min="3846" max="3846" width="20.59765625" style="7" customWidth="1"/>
    <col min="3847" max="4096" width="8" style="7"/>
    <col min="4097" max="4097" width="20.19921875" style="7" customWidth="1"/>
    <col min="4098" max="4098" width="17.69921875" style="7" customWidth="1"/>
    <col min="4099" max="4099" width="13" style="7" customWidth="1"/>
    <col min="4100" max="4100" width="19.09765625" style="7" customWidth="1"/>
    <col min="4101" max="4101" width="18.3984375" style="7" customWidth="1"/>
    <col min="4102" max="4102" width="20.59765625" style="7" customWidth="1"/>
    <col min="4103" max="4352" width="8" style="7"/>
    <col min="4353" max="4353" width="20.19921875" style="7" customWidth="1"/>
    <col min="4354" max="4354" width="17.69921875" style="7" customWidth="1"/>
    <col min="4355" max="4355" width="13" style="7" customWidth="1"/>
    <col min="4356" max="4356" width="19.09765625" style="7" customWidth="1"/>
    <col min="4357" max="4357" width="18.3984375" style="7" customWidth="1"/>
    <col min="4358" max="4358" width="20.59765625" style="7" customWidth="1"/>
    <col min="4359" max="4608" width="8" style="7"/>
    <col min="4609" max="4609" width="20.19921875" style="7" customWidth="1"/>
    <col min="4610" max="4610" width="17.69921875" style="7" customWidth="1"/>
    <col min="4611" max="4611" width="13" style="7" customWidth="1"/>
    <col min="4612" max="4612" width="19.09765625" style="7" customWidth="1"/>
    <col min="4613" max="4613" width="18.3984375" style="7" customWidth="1"/>
    <col min="4614" max="4614" width="20.59765625" style="7" customWidth="1"/>
    <col min="4615" max="4864" width="8" style="7"/>
    <col min="4865" max="4865" width="20.19921875" style="7" customWidth="1"/>
    <col min="4866" max="4866" width="17.69921875" style="7" customWidth="1"/>
    <col min="4867" max="4867" width="13" style="7" customWidth="1"/>
    <col min="4868" max="4868" width="19.09765625" style="7" customWidth="1"/>
    <col min="4869" max="4869" width="18.3984375" style="7" customWidth="1"/>
    <col min="4870" max="4870" width="20.59765625" style="7" customWidth="1"/>
    <col min="4871" max="5120" width="8" style="7"/>
    <col min="5121" max="5121" width="20.19921875" style="7" customWidth="1"/>
    <col min="5122" max="5122" width="17.69921875" style="7" customWidth="1"/>
    <col min="5123" max="5123" width="13" style="7" customWidth="1"/>
    <col min="5124" max="5124" width="19.09765625" style="7" customWidth="1"/>
    <col min="5125" max="5125" width="18.3984375" style="7" customWidth="1"/>
    <col min="5126" max="5126" width="20.59765625" style="7" customWidth="1"/>
    <col min="5127" max="5376" width="8" style="7"/>
    <col min="5377" max="5377" width="20.19921875" style="7" customWidth="1"/>
    <col min="5378" max="5378" width="17.69921875" style="7" customWidth="1"/>
    <col min="5379" max="5379" width="13" style="7" customWidth="1"/>
    <col min="5380" max="5380" width="19.09765625" style="7" customWidth="1"/>
    <col min="5381" max="5381" width="18.3984375" style="7" customWidth="1"/>
    <col min="5382" max="5382" width="20.59765625" style="7" customWidth="1"/>
    <col min="5383" max="5632" width="8" style="7"/>
    <col min="5633" max="5633" width="20.19921875" style="7" customWidth="1"/>
    <col min="5634" max="5634" width="17.69921875" style="7" customWidth="1"/>
    <col min="5635" max="5635" width="13" style="7" customWidth="1"/>
    <col min="5636" max="5636" width="19.09765625" style="7" customWidth="1"/>
    <col min="5637" max="5637" width="18.3984375" style="7" customWidth="1"/>
    <col min="5638" max="5638" width="20.59765625" style="7" customWidth="1"/>
    <col min="5639" max="5888" width="8" style="7"/>
    <col min="5889" max="5889" width="20.19921875" style="7" customWidth="1"/>
    <col min="5890" max="5890" width="17.69921875" style="7" customWidth="1"/>
    <col min="5891" max="5891" width="13" style="7" customWidth="1"/>
    <col min="5892" max="5892" width="19.09765625" style="7" customWidth="1"/>
    <col min="5893" max="5893" width="18.3984375" style="7" customWidth="1"/>
    <col min="5894" max="5894" width="20.59765625" style="7" customWidth="1"/>
    <col min="5895" max="6144" width="8" style="7"/>
    <col min="6145" max="6145" width="20.19921875" style="7" customWidth="1"/>
    <col min="6146" max="6146" width="17.69921875" style="7" customWidth="1"/>
    <col min="6147" max="6147" width="13" style="7" customWidth="1"/>
    <col min="6148" max="6148" width="19.09765625" style="7" customWidth="1"/>
    <col min="6149" max="6149" width="18.3984375" style="7" customWidth="1"/>
    <col min="6150" max="6150" width="20.59765625" style="7" customWidth="1"/>
    <col min="6151" max="6400" width="8" style="7"/>
    <col min="6401" max="6401" width="20.19921875" style="7" customWidth="1"/>
    <col min="6402" max="6402" width="17.69921875" style="7" customWidth="1"/>
    <col min="6403" max="6403" width="13" style="7" customWidth="1"/>
    <col min="6404" max="6404" width="19.09765625" style="7" customWidth="1"/>
    <col min="6405" max="6405" width="18.3984375" style="7" customWidth="1"/>
    <col min="6406" max="6406" width="20.59765625" style="7" customWidth="1"/>
    <col min="6407" max="6656" width="8" style="7"/>
    <col min="6657" max="6657" width="20.19921875" style="7" customWidth="1"/>
    <col min="6658" max="6658" width="17.69921875" style="7" customWidth="1"/>
    <col min="6659" max="6659" width="13" style="7" customWidth="1"/>
    <col min="6660" max="6660" width="19.09765625" style="7" customWidth="1"/>
    <col min="6661" max="6661" width="18.3984375" style="7" customWidth="1"/>
    <col min="6662" max="6662" width="20.59765625" style="7" customWidth="1"/>
    <col min="6663" max="6912" width="8" style="7"/>
    <col min="6913" max="6913" width="20.19921875" style="7" customWidth="1"/>
    <col min="6914" max="6914" width="17.69921875" style="7" customWidth="1"/>
    <col min="6915" max="6915" width="13" style="7" customWidth="1"/>
    <col min="6916" max="6916" width="19.09765625" style="7" customWidth="1"/>
    <col min="6917" max="6917" width="18.3984375" style="7" customWidth="1"/>
    <col min="6918" max="6918" width="20.59765625" style="7" customWidth="1"/>
    <col min="6919" max="7168" width="8" style="7"/>
    <col min="7169" max="7169" width="20.19921875" style="7" customWidth="1"/>
    <col min="7170" max="7170" width="17.69921875" style="7" customWidth="1"/>
    <col min="7171" max="7171" width="13" style="7" customWidth="1"/>
    <col min="7172" max="7172" width="19.09765625" style="7" customWidth="1"/>
    <col min="7173" max="7173" width="18.3984375" style="7" customWidth="1"/>
    <col min="7174" max="7174" width="20.59765625" style="7" customWidth="1"/>
    <col min="7175" max="7424" width="8" style="7"/>
    <col min="7425" max="7425" width="20.19921875" style="7" customWidth="1"/>
    <col min="7426" max="7426" width="17.69921875" style="7" customWidth="1"/>
    <col min="7427" max="7427" width="13" style="7" customWidth="1"/>
    <col min="7428" max="7428" width="19.09765625" style="7" customWidth="1"/>
    <col min="7429" max="7429" width="18.3984375" style="7" customWidth="1"/>
    <col min="7430" max="7430" width="20.59765625" style="7" customWidth="1"/>
    <col min="7431" max="7680" width="8" style="7"/>
    <col min="7681" max="7681" width="20.19921875" style="7" customWidth="1"/>
    <col min="7682" max="7682" width="17.69921875" style="7" customWidth="1"/>
    <col min="7683" max="7683" width="13" style="7" customWidth="1"/>
    <col min="7684" max="7684" width="19.09765625" style="7" customWidth="1"/>
    <col min="7685" max="7685" width="18.3984375" style="7" customWidth="1"/>
    <col min="7686" max="7686" width="20.59765625" style="7" customWidth="1"/>
    <col min="7687" max="7936" width="8" style="7"/>
    <col min="7937" max="7937" width="20.19921875" style="7" customWidth="1"/>
    <col min="7938" max="7938" width="17.69921875" style="7" customWidth="1"/>
    <col min="7939" max="7939" width="13" style="7" customWidth="1"/>
    <col min="7940" max="7940" width="19.09765625" style="7" customWidth="1"/>
    <col min="7941" max="7941" width="18.3984375" style="7" customWidth="1"/>
    <col min="7942" max="7942" width="20.59765625" style="7" customWidth="1"/>
    <col min="7943" max="8192" width="8" style="7"/>
    <col min="8193" max="8193" width="20.19921875" style="7" customWidth="1"/>
    <col min="8194" max="8194" width="17.69921875" style="7" customWidth="1"/>
    <col min="8195" max="8195" width="13" style="7" customWidth="1"/>
    <col min="8196" max="8196" width="19.09765625" style="7" customWidth="1"/>
    <col min="8197" max="8197" width="18.3984375" style="7" customWidth="1"/>
    <col min="8198" max="8198" width="20.59765625" style="7" customWidth="1"/>
    <col min="8199" max="8448" width="8" style="7"/>
    <col min="8449" max="8449" width="20.19921875" style="7" customWidth="1"/>
    <col min="8450" max="8450" width="17.69921875" style="7" customWidth="1"/>
    <col min="8451" max="8451" width="13" style="7" customWidth="1"/>
    <col min="8452" max="8452" width="19.09765625" style="7" customWidth="1"/>
    <col min="8453" max="8453" width="18.3984375" style="7" customWidth="1"/>
    <col min="8454" max="8454" width="20.59765625" style="7" customWidth="1"/>
    <col min="8455" max="8704" width="8" style="7"/>
    <col min="8705" max="8705" width="20.19921875" style="7" customWidth="1"/>
    <col min="8706" max="8706" width="17.69921875" style="7" customWidth="1"/>
    <col min="8707" max="8707" width="13" style="7" customWidth="1"/>
    <col min="8708" max="8708" width="19.09765625" style="7" customWidth="1"/>
    <col min="8709" max="8709" width="18.3984375" style="7" customWidth="1"/>
    <col min="8710" max="8710" width="20.59765625" style="7" customWidth="1"/>
    <col min="8711" max="8960" width="8" style="7"/>
    <col min="8961" max="8961" width="20.19921875" style="7" customWidth="1"/>
    <col min="8962" max="8962" width="17.69921875" style="7" customWidth="1"/>
    <col min="8963" max="8963" width="13" style="7" customWidth="1"/>
    <col min="8964" max="8964" width="19.09765625" style="7" customWidth="1"/>
    <col min="8965" max="8965" width="18.3984375" style="7" customWidth="1"/>
    <col min="8966" max="8966" width="20.59765625" style="7" customWidth="1"/>
    <col min="8967" max="9216" width="8" style="7"/>
    <col min="9217" max="9217" width="20.19921875" style="7" customWidth="1"/>
    <col min="9218" max="9218" width="17.69921875" style="7" customWidth="1"/>
    <col min="9219" max="9219" width="13" style="7" customWidth="1"/>
    <col min="9220" max="9220" width="19.09765625" style="7" customWidth="1"/>
    <col min="9221" max="9221" width="18.3984375" style="7" customWidth="1"/>
    <col min="9222" max="9222" width="20.59765625" style="7" customWidth="1"/>
    <col min="9223" max="9472" width="8" style="7"/>
    <col min="9473" max="9473" width="20.19921875" style="7" customWidth="1"/>
    <col min="9474" max="9474" width="17.69921875" style="7" customWidth="1"/>
    <col min="9475" max="9475" width="13" style="7" customWidth="1"/>
    <col min="9476" max="9476" width="19.09765625" style="7" customWidth="1"/>
    <col min="9477" max="9477" width="18.3984375" style="7" customWidth="1"/>
    <col min="9478" max="9478" width="20.59765625" style="7" customWidth="1"/>
    <col min="9479" max="9728" width="8" style="7"/>
    <col min="9729" max="9729" width="20.19921875" style="7" customWidth="1"/>
    <col min="9730" max="9730" width="17.69921875" style="7" customWidth="1"/>
    <col min="9731" max="9731" width="13" style="7" customWidth="1"/>
    <col min="9732" max="9732" width="19.09765625" style="7" customWidth="1"/>
    <col min="9733" max="9733" width="18.3984375" style="7" customWidth="1"/>
    <col min="9734" max="9734" width="20.59765625" style="7" customWidth="1"/>
    <col min="9735" max="9984" width="8" style="7"/>
    <col min="9985" max="9985" width="20.19921875" style="7" customWidth="1"/>
    <col min="9986" max="9986" width="17.69921875" style="7" customWidth="1"/>
    <col min="9987" max="9987" width="13" style="7" customWidth="1"/>
    <col min="9988" max="9988" width="19.09765625" style="7" customWidth="1"/>
    <col min="9989" max="9989" width="18.3984375" style="7" customWidth="1"/>
    <col min="9990" max="9990" width="20.59765625" style="7" customWidth="1"/>
    <col min="9991" max="10240" width="8" style="7"/>
    <col min="10241" max="10241" width="20.19921875" style="7" customWidth="1"/>
    <col min="10242" max="10242" width="17.69921875" style="7" customWidth="1"/>
    <col min="10243" max="10243" width="13" style="7" customWidth="1"/>
    <col min="10244" max="10244" width="19.09765625" style="7" customWidth="1"/>
    <col min="10245" max="10245" width="18.3984375" style="7" customWidth="1"/>
    <col min="10246" max="10246" width="20.59765625" style="7" customWidth="1"/>
    <col min="10247" max="10496" width="8" style="7"/>
    <col min="10497" max="10497" width="20.19921875" style="7" customWidth="1"/>
    <col min="10498" max="10498" width="17.69921875" style="7" customWidth="1"/>
    <col min="10499" max="10499" width="13" style="7" customWidth="1"/>
    <col min="10500" max="10500" width="19.09765625" style="7" customWidth="1"/>
    <col min="10501" max="10501" width="18.3984375" style="7" customWidth="1"/>
    <col min="10502" max="10502" width="20.59765625" style="7" customWidth="1"/>
    <col min="10503" max="10752" width="8" style="7"/>
    <col min="10753" max="10753" width="20.19921875" style="7" customWidth="1"/>
    <col min="10754" max="10754" width="17.69921875" style="7" customWidth="1"/>
    <col min="10755" max="10755" width="13" style="7" customWidth="1"/>
    <col min="10756" max="10756" width="19.09765625" style="7" customWidth="1"/>
    <col min="10757" max="10757" width="18.3984375" style="7" customWidth="1"/>
    <col min="10758" max="10758" width="20.59765625" style="7" customWidth="1"/>
    <col min="10759" max="11008" width="8" style="7"/>
    <col min="11009" max="11009" width="20.19921875" style="7" customWidth="1"/>
    <col min="11010" max="11010" width="17.69921875" style="7" customWidth="1"/>
    <col min="11011" max="11011" width="13" style="7" customWidth="1"/>
    <col min="11012" max="11012" width="19.09765625" style="7" customWidth="1"/>
    <col min="11013" max="11013" width="18.3984375" style="7" customWidth="1"/>
    <col min="11014" max="11014" width="20.59765625" style="7" customWidth="1"/>
    <col min="11015" max="11264" width="8" style="7"/>
    <col min="11265" max="11265" width="20.19921875" style="7" customWidth="1"/>
    <col min="11266" max="11266" width="17.69921875" style="7" customWidth="1"/>
    <col min="11267" max="11267" width="13" style="7" customWidth="1"/>
    <col min="11268" max="11268" width="19.09765625" style="7" customWidth="1"/>
    <col min="11269" max="11269" width="18.3984375" style="7" customWidth="1"/>
    <col min="11270" max="11270" width="20.59765625" style="7" customWidth="1"/>
    <col min="11271" max="11520" width="8" style="7"/>
    <col min="11521" max="11521" width="20.19921875" style="7" customWidth="1"/>
    <col min="11522" max="11522" width="17.69921875" style="7" customWidth="1"/>
    <col min="11523" max="11523" width="13" style="7" customWidth="1"/>
    <col min="11524" max="11524" width="19.09765625" style="7" customWidth="1"/>
    <col min="11525" max="11525" width="18.3984375" style="7" customWidth="1"/>
    <col min="11526" max="11526" width="20.59765625" style="7" customWidth="1"/>
    <col min="11527" max="11776" width="8" style="7"/>
    <col min="11777" max="11777" width="20.19921875" style="7" customWidth="1"/>
    <col min="11778" max="11778" width="17.69921875" style="7" customWidth="1"/>
    <col min="11779" max="11779" width="13" style="7" customWidth="1"/>
    <col min="11780" max="11780" width="19.09765625" style="7" customWidth="1"/>
    <col min="11781" max="11781" width="18.3984375" style="7" customWidth="1"/>
    <col min="11782" max="11782" width="20.59765625" style="7" customWidth="1"/>
    <col min="11783" max="12032" width="8" style="7"/>
    <col min="12033" max="12033" width="20.19921875" style="7" customWidth="1"/>
    <col min="12034" max="12034" width="17.69921875" style="7" customWidth="1"/>
    <col min="12035" max="12035" width="13" style="7" customWidth="1"/>
    <col min="12036" max="12036" width="19.09765625" style="7" customWidth="1"/>
    <col min="12037" max="12037" width="18.3984375" style="7" customWidth="1"/>
    <col min="12038" max="12038" width="20.59765625" style="7" customWidth="1"/>
    <col min="12039" max="12288" width="8" style="7"/>
    <col min="12289" max="12289" width="20.19921875" style="7" customWidth="1"/>
    <col min="12290" max="12290" width="17.69921875" style="7" customWidth="1"/>
    <col min="12291" max="12291" width="13" style="7" customWidth="1"/>
    <col min="12292" max="12292" width="19.09765625" style="7" customWidth="1"/>
    <col min="12293" max="12293" width="18.3984375" style="7" customWidth="1"/>
    <col min="12294" max="12294" width="20.59765625" style="7" customWidth="1"/>
    <col min="12295" max="12544" width="8" style="7"/>
    <col min="12545" max="12545" width="20.19921875" style="7" customWidth="1"/>
    <col min="12546" max="12546" width="17.69921875" style="7" customWidth="1"/>
    <col min="12547" max="12547" width="13" style="7" customWidth="1"/>
    <col min="12548" max="12548" width="19.09765625" style="7" customWidth="1"/>
    <col min="12549" max="12549" width="18.3984375" style="7" customWidth="1"/>
    <col min="12550" max="12550" width="20.59765625" style="7" customWidth="1"/>
    <col min="12551" max="12800" width="8" style="7"/>
    <col min="12801" max="12801" width="20.19921875" style="7" customWidth="1"/>
    <col min="12802" max="12802" width="17.69921875" style="7" customWidth="1"/>
    <col min="12803" max="12803" width="13" style="7" customWidth="1"/>
    <col min="12804" max="12804" width="19.09765625" style="7" customWidth="1"/>
    <col min="12805" max="12805" width="18.3984375" style="7" customWidth="1"/>
    <col min="12806" max="12806" width="20.59765625" style="7" customWidth="1"/>
    <col min="12807" max="13056" width="8" style="7"/>
    <col min="13057" max="13057" width="20.19921875" style="7" customWidth="1"/>
    <col min="13058" max="13058" width="17.69921875" style="7" customWidth="1"/>
    <col min="13059" max="13059" width="13" style="7" customWidth="1"/>
    <col min="13060" max="13060" width="19.09765625" style="7" customWidth="1"/>
    <col min="13061" max="13061" width="18.3984375" style="7" customWidth="1"/>
    <col min="13062" max="13062" width="20.59765625" style="7" customWidth="1"/>
    <col min="13063" max="13312" width="8" style="7"/>
    <col min="13313" max="13313" width="20.19921875" style="7" customWidth="1"/>
    <col min="13314" max="13314" width="17.69921875" style="7" customWidth="1"/>
    <col min="13315" max="13315" width="13" style="7" customWidth="1"/>
    <col min="13316" max="13316" width="19.09765625" style="7" customWidth="1"/>
    <col min="13317" max="13317" width="18.3984375" style="7" customWidth="1"/>
    <col min="13318" max="13318" width="20.59765625" style="7" customWidth="1"/>
    <col min="13319" max="13568" width="8" style="7"/>
    <col min="13569" max="13569" width="20.19921875" style="7" customWidth="1"/>
    <col min="13570" max="13570" width="17.69921875" style="7" customWidth="1"/>
    <col min="13571" max="13571" width="13" style="7" customWidth="1"/>
    <col min="13572" max="13572" width="19.09765625" style="7" customWidth="1"/>
    <col min="13573" max="13573" width="18.3984375" style="7" customWidth="1"/>
    <col min="13574" max="13574" width="20.59765625" style="7" customWidth="1"/>
    <col min="13575" max="13824" width="8" style="7"/>
    <col min="13825" max="13825" width="20.19921875" style="7" customWidth="1"/>
    <col min="13826" max="13826" width="17.69921875" style="7" customWidth="1"/>
    <col min="13827" max="13827" width="13" style="7" customWidth="1"/>
    <col min="13828" max="13828" width="19.09765625" style="7" customWidth="1"/>
    <col min="13829" max="13829" width="18.3984375" style="7" customWidth="1"/>
    <col min="13830" max="13830" width="20.59765625" style="7" customWidth="1"/>
    <col min="13831" max="14080" width="8" style="7"/>
    <col min="14081" max="14081" width="20.19921875" style="7" customWidth="1"/>
    <col min="14082" max="14082" width="17.69921875" style="7" customWidth="1"/>
    <col min="14083" max="14083" width="13" style="7" customWidth="1"/>
    <col min="14084" max="14084" width="19.09765625" style="7" customWidth="1"/>
    <col min="14085" max="14085" width="18.3984375" style="7" customWidth="1"/>
    <col min="14086" max="14086" width="20.59765625" style="7" customWidth="1"/>
    <col min="14087" max="14336" width="8" style="7"/>
    <col min="14337" max="14337" width="20.19921875" style="7" customWidth="1"/>
    <col min="14338" max="14338" width="17.69921875" style="7" customWidth="1"/>
    <col min="14339" max="14339" width="13" style="7" customWidth="1"/>
    <col min="14340" max="14340" width="19.09765625" style="7" customWidth="1"/>
    <col min="14341" max="14341" width="18.3984375" style="7" customWidth="1"/>
    <col min="14342" max="14342" width="20.59765625" style="7" customWidth="1"/>
    <col min="14343" max="14592" width="8" style="7"/>
    <col min="14593" max="14593" width="20.19921875" style="7" customWidth="1"/>
    <col min="14594" max="14594" width="17.69921875" style="7" customWidth="1"/>
    <col min="14595" max="14595" width="13" style="7" customWidth="1"/>
    <col min="14596" max="14596" width="19.09765625" style="7" customWidth="1"/>
    <col min="14597" max="14597" width="18.3984375" style="7" customWidth="1"/>
    <col min="14598" max="14598" width="20.59765625" style="7" customWidth="1"/>
    <col min="14599" max="14848" width="8" style="7"/>
    <col min="14849" max="14849" width="20.19921875" style="7" customWidth="1"/>
    <col min="14850" max="14850" width="17.69921875" style="7" customWidth="1"/>
    <col min="14851" max="14851" width="13" style="7" customWidth="1"/>
    <col min="14852" max="14852" width="19.09765625" style="7" customWidth="1"/>
    <col min="14853" max="14853" width="18.3984375" style="7" customWidth="1"/>
    <col min="14854" max="14854" width="20.59765625" style="7" customWidth="1"/>
    <col min="14855" max="15104" width="8" style="7"/>
    <col min="15105" max="15105" width="20.19921875" style="7" customWidth="1"/>
    <col min="15106" max="15106" width="17.69921875" style="7" customWidth="1"/>
    <col min="15107" max="15107" width="13" style="7" customWidth="1"/>
    <col min="15108" max="15108" width="19.09765625" style="7" customWidth="1"/>
    <col min="15109" max="15109" width="18.3984375" style="7" customWidth="1"/>
    <col min="15110" max="15110" width="20.59765625" style="7" customWidth="1"/>
    <col min="15111" max="15360" width="8" style="7"/>
    <col min="15361" max="15361" width="20.19921875" style="7" customWidth="1"/>
    <col min="15362" max="15362" width="17.69921875" style="7" customWidth="1"/>
    <col min="15363" max="15363" width="13" style="7" customWidth="1"/>
    <col min="15364" max="15364" width="19.09765625" style="7" customWidth="1"/>
    <col min="15365" max="15365" width="18.3984375" style="7" customWidth="1"/>
    <col min="15366" max="15366" width="20.59765625" style="7" customWidth="1"/>
    <col min="15367" max="15616" width="8" style="7"/>
    <col min="15617" max="15617" width="20.19921875" style="7" customWidth="1"/>
    <col min="15618" max="15618" width="17.69921875" style="7" customWidth="1"/>
    <col min="15619" max="15619" width="13" style="7" customWidth="1"/>
    <col min="15620" max="15620" width="19.09765625" style="7" customWidth="1"/>
    <col min="15621" max="15621" width="18.3984375" style="7" customWidth="1"/>
    <col min="15622" max="15622" width="20.59765625" style="7" customWidth="1"/>
    <col min="15623" max="15872" width="8" style="7"/>
    <col min="15873" max="15873" width="20.19921875" style="7" customWidth="1"/>
    <col min="15874" max="15874" width="17.69921875" style="7" customWidth="1"/>
    <col min="15875" max="15875" width="13" style="7" customWidth="1"/>
    <col min="15876" max="15876" width="19.09765625" style="7" customWidth="1"/>
    <col min="15877" max="15877" width="18.3984375" style="7" customWidth="1"/>
    <col min="15878" max="15878" width="20.59765625" style="7" customWidth="1"/>
    <col min="15879" max="16128" width="8" style="7"/>
    <col min="16129" max="16129" width="20.19921875" style="7" customWidth="1"/>
    <col min="16130" max="16130" width="17.69921875" style="7" customWidth="1"/>
    <col min="16131" max="16131" width="13" style="7" customWidth="1"/>
    <col min="16132" max="16132" width="19.09765625" style="7" customWidth="1"/>
    <col min="16133" max="16133" width="18.3984375" style="7" customWidth="1"/>
    <col min="16134" max="16134" width="20.59765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82" t="s">
        <v>24</v>
      </c>
      <c r="B5" s="83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4.4" x14ac:dyDescent="0.3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4.4" x14ac:dyDescent="0.3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" x14ac:dyDescent="0.3">
      <c r="A40" s="35">
        <v>41649</v>
      </c>
      <c r="B40" s="36">
        <v>41655</v>
      </c>
      <c r="C40" s="66" t="s">
        <v>5</v>
      </c>
      <c r="D40" s="66" t="s">
        <v>5</v>
      </c>
      <c r="E40" s="36"/>
      <c r="F40" s="36"/>
      <c r="G40" s="36"/>
    </row>
    <row r="41" spans="1:7" ht="14.4" x14ac:dyDescent="0.3">
      <c r="A41" s="21" t="s">
        <v>31</v>
      </c>
      <c r="B41" s="21"/>
      <c r="C41" s="22">
        <f>SUM(C7:C40)</f>
        <v>0</v>
      </c>
      <c r="D41" s="22">
        <f>SUM(D7:D40)</f>
        <v>0</v>
      </c>
      <c r="E41" s="22"/>
      <c r="F41" s="22"/>
      <c r="G41" s="22"/>
    </row>
    <row r="43" spans="1:7" ht="14.4" x14ac:dyDescent="0.25">
      <c r="A43" s="57" t="s">
        <v>1</v>
      </c>
      <c r="B43" s="57"/>
    </row>
    <row r="45" spans="1:7" ht="14.4" x14ac:dyDescent="0.3">
      <c r="A45" s="42" t="s">
        <v>25</v>
      </c>
      <c r="B45" s="43"/>
      <c r="C45" s="43"/>
      <c r="D45" s="43"/>
      <c r="E45" s="43"/>
      <c r="F45" s="43"/>
      <c r="G45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zoomScale="150" zoomScaleNormal="150" zoomScalePageLayoutView="150" workbookViewId="0">
      <selection activeCell="H4" sqref="H4"/>
    </sheetView>
  </sheetViews>
  <sheetFormatPr defaultColWidth="11" defaultRowHeight="13.8" x14ac:dyDescent="0.25"/>
  <cols>
    <col min="1" max="1" width="17.3984375" customWidth="1"/>
    <col min="5" max="5" width="15" customWidth="1"/>
    <col min="6" max="6" width="12.69921875" customWidth="1"/>
  </cols>
  <sheetData>
    <row r="1" spans="1:6" ht="26.25" x14ac:dyDescent="0.2">
      <c r="A1" s="28" t="s">
        <v>37</v>
      </c>
      <c r="B1" s="29"/>
    </row>
    <row r="2" spans="1:6" x14ac:dyDescent="0.25">
      <c r="A2" s="74" t="s">
        <v>39</v>
      </c>
    </row>
    <row r="4" spans="1:6" ht="29.25" customHeight="1" x14ac:dyDescent="0.25">
      <c r="A4" s="84" t="s">
        <v>38</v>
      </c>
      <c r="B4" s="85"/>
      <c r="C4" s="85"/>
      <c r="D4" s="85"/>
      <c r="E4" s="85"/>
      <c r="F4" s="85"/>
    </row>
    <row r="6" spans="1:6" ht="18" customHeight="1" x14ac:dyDescent="0.25">
      <c r="A6" s="49" t="s">
        <v>18</v>
      </c>
      <c r="B6" s="50"/>
      <c r="C6" s="50"/>
      <c r="D6" s="50"/>
      <c r="E6" s="50"/>
      <c r="F6" s="68">
        <v>373830649</v>
      </c>
    </row>
    <row r="7" spans="1:6" ht="16.95" customHeight="1" x14ac:dyDescent="0.25">
      <c r="A7" s="51" t="s">
        <v>17</v>
      </c>
      <c r="B7" s="52"/>
      <c r="C7" s="53"/>
      <c r="D7" s="44"/>
      <c r="E7" s="44"/>
      <c r="F7" s="69">
        <f>'Share Repurchase Program'!$C$81</f>
        <v>0</v>
      </c>
    </row>
    <row r="8" spans="1:6" ht="16.95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6" ht="18" customHeight="1" x14ac:dyDescent="0.25">
      <c r="A9" s="45" t="s">
        <v>16</v>
      </c>
      <c r="B9" s="46"/>
      <c r="C9" s="48"/>
      <c r="D9" s="47"/>
      <c r="E9" s="47"/>
      <c r="F9" s="70">
        <f>'Purchases Outside SRP'!$C$41</f>
        <v>0</v>
      </c>
    </row>
    <row r="10" spans="1:6" ht="16.95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6" ht="19.2" customHeight="1" x14ac:dyDescent="0.3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6" ht="16.95" customHeight="1" x14ac:dyDescent="0.3">
      <c r="A12" s="49" t="s">
        <v>27</v>
      </c>
      <c r="B12" s="49"/>
      <c r="C12" s="49"/>
      <c r="D12" s="49"/>
      <c r="E12" s="49"/>
      <c r="F12" s="72">
        <f>F11/F6</f>
        <v>0</v>
      </c>
    </row>
    <row r="13" spans="1:6" ht="21" customHeight="1" x14ac:dyDescent="0.3">
      <c r="A13" s="45" t="s">
        <v>21</v>
      </c>
      <c r="B13" s="46"/>
      <c r="C13" s="48"/>
      <c r="D13" s="47"/>
      <c r="E13" s="47"/>
      <c r="F13" s="70">
        <f>'Sales Outside SRP'!$C$41</f>
        <v>0</v>
      </c>
    </row>
    <row r="14" spans="1:6" ht="21" customHeight="1" x14ac:dyDescent="0.3">
      <c r="A14" s="49" t="s">
        <v>36</v>
      </c>
      <c r="B14" s="49"/>
      <c r="C14" s="55"/>
      <c r="D14" s="55"/>
      <c r="E14" s="54"/>
      <c r="F14" s="71">
        <f>F13/F6</f>
        <v>0</v>
      </c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TO</cp:lastModifiedBy>
  <cp:lastPrinted>2013-08-30T12:46:25Z</cp:lastPrinted>
  <dcterms:created xsi:type="dcterms:W3CDTF">2013-08-30T11:53:03Z</dcterms:created>
  <dcterms:modified xsi:type="dcterms:W3CDTF">2014-01-16T22:02:06Z</dcterms:modified>
</cp:coreProperties>
</file>